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<sst xmlns="http://schemas.openxmlformats.org/spreadsheetml/2006/main" count="38" uniqueCount="34">
  <si>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</si>
  <si>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</si>
  <si>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</si>
  <si>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</si>
  <si>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</si>
  <si>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</si>
  <si>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</si>
  <si>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</si>
  <si>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</si>
  <si>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</si>
  <si>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</si>
  <si>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</si>
  <si>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</si>
  <si>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r>
      <t>PROCESSO ADMINISTRATIVO FMHM nº</t>
    </r>
    <r>
      <rPr>
        <b/>
        <sz val="5"/>
        <rFont val="Arial"/>
        <family val="2"/>
      </rPr>
      <t xml:space="preserve"> 981/2013</t>
    </r>
  </si>
  <si>
    <r>
      <t xml:space="preserve">PREGÃO PRESENCIAL </t>
    </r>
    <r>
      <rPr>
        <b/>
        <sz val="5"/>
        <rFont val="Arial"/>
        <family val="2"/>
      </rPr>
      <t>Nº 010/2014</t>
    </r>
  </si>
  <si>
    <t>un.</t>
  </si>
  <si>
    <r>
      <t xml:space="preserve">OBJETO: </t>
    </r>
    <r>
      <rPr>
        <b/>
        <sz val="5"/>
        <rFont val="Arial"/>
        <family val="2"/>
      </rPr>
      <t>AQUISIÇÃO DE MATERIAIS ESPECÍFICOS (ÓRTESES E PRÓTESES ) DE USO EM PROCEDIMENTOS DE NEUROCIRURGIA E CORRELATOS visando atender as necessidades do Hospital Público Municipal – HPM.</t>
    </r>
  </si>
  <si>
    <t xml:space="preserve"> LOTE 3 _ Neuroendoscopia</t>
  </si>
  <si>
    <t>Locação de 01(um) Kit completo para endoscopia da base do crânio com atuais óticas de 30° e 0°, com instrumental para acesso nasal e esfenoidal com cautério bipolar e monopolar, pinça para biópsia, tesoura, pinça jacaré, bisturi para dura máter, dissectores e curetas retas para cirurgia hipofisária. A cada kit (locação) será usado em 01(um) procedimento de neurocirurgia por paciente.</t>
  </si>
  <si>
    <t>LANG</t>
  </si>
  <si>
    <t>LOTE 4 _ Neuroendoscopia</t>
  </si>
  <si>
    <t xml:space="preserve">Locação de Kit de neuroendoscopia para cirurgia craniana - ventricular contendo: óticas de 0 e 30 graus, camisas adulto e infantil com 2 canais de trabalho para as óticas, eletrodo monopolar, Pinça para biópsia, tesoura, pinça jacaré, cateter de Fogarty 3F, suporte articulado para fixação da camisa e ótica. A cada kit (locação) será usado em 01(um) procedimento de neurocirurgia por paciente. </t>
  </si>
  <si>
    <t>LOTE 5 _ Tumor Cerebral</t>
  </si>
  <si>
    <t>Kit descartável de mangueiras para uso em Aspirador Ultrassônico, a ser disponibilizado em regime de “comodato”.</t>
  </si>
  <si>
    <t>SORING</t>
  </si>
  <si>
    <t>Locação de Neuronavegador completo, incuindo os materiais descartáveis para aplicação no procedimento.</t>
  </si>
  <si>
    <t>BRAIN LAB</t>
  </si>
  <si>
    <r>
      <t xml:space="preserve">EMPRESA DETENTORA DO REGISTRO: </t>
    </r>
    <r>
      <rPr>
        <b/>
        <sz val="5"/>
        <rFont val="Arial"/>
        <family val="2"/>
      </rPr>
      <t xml:space="preserve"> C. M. CIRURGIA INDÚSTRIA E COMÉRCIO LTDA – EPP</t>
    </r>
  </si>
  <si>
    <r>
      <t xml:space="preserve">CNPJ </t>
    </r>
    <r>
      <rPr>
        <b/>
        <sz val="5"/>
        <rFont val="Arial"/>
        <family val="2"/>
      </rPr>
      <t>Nº 03.161.745/0001-20</t>
    </r>
  </si>
  <si>
    <r>
      <t>INÍCIO:</t>
    </r>
    <r>
      <rPr>
        <b/>
        <sz val="5"/>
        <rFont val="Arial"/>
        <family val="2"/>
      </rPr>
      <t xml:space="preserve"> 28/03/2014</t>
    </r>
  </si>
  <si>
    <r>
      <t>TÉRMINO:</t>
    </r>
    <r>
      <rPr>
        <b/>
        <sz val="5"/>
        <rFont val="Arial"/>
        <family val="2"/>
      </rPr>
      <t xml:space="preserve"> 27/03/2015</t>
    </r>
  </si>
  <si>
    <r>
      <t xml:space="preserve">VALOR ESTIMATIVO: </t>
    </r>
    <r>
      <rPr>
        <b/>
        <sz val="5"/>
        <rFont val="Arial"/>
        <family val="2"/>
      </rPr>
      <t>R$ 280.000,00 (duzentos e oitenta mil reais)</t>
    </r>
  </si>
  <si>
    <t>Nº 022 / 2014</t>
  </si>
  <si>
    <t xml:space="preserve">EXTRATO DE ATA DE REGISTRO DE PREÇOS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</si>
</sst>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18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center" vertical="center" wrapText="1"/>
    </xf>
    <xf numFmtId="167" fontId="1" fillId="0" borderId="14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8" fontId="1" fillId="0" borderId="11" xfId="0" applyNumberFormat="1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214</xdr:row>
      <xdr:rowOff>0</xdr:rowOff>
    </xdr:from>
    <xdr:to>
      <xdr:col>1</xdr:col>
      <xdr:colOff>9525</xdr:colOff>
      <xdr:row>214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77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214</xdr:row>
      <xdr:rowOff>0</xdr:rowOff>
    </xdr:from>
    <xdr:to>
      <xdr:col>1</xdr:col>
      <xdr:colOff>9525</xdr:colOff>
      <xdr:row>214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3777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80" zoomScaleNormal="180" zoomScaleSheetLayoutView="210" zoomScalePageLayoutView="0" workbookViewId="0" topLeftCell="A1">
      <selection activeCell="A5" sqref="A5:G5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28125" style="0" customWidth="1"/>
    <col min="6" max="6" width="7.71093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34" t="s">
        <v>6</v>
      </c>
      <c r="B1" s="34"/>
      <c r="C1" s="34"/>
      <c r="D1" s="34"/>
      <c r="E1" s="34"/>
      <c r="F1" s="34"/>
      <c r="G1" s="34"/>
    </row>
    <row r="2" spans="1:7" ht="12" customHeight="1">
      <c r="A2" s="34" t="s">
        <v>11</v>
      </c>
      <c r="B2" s="34"/>
      <c r="C2" s="34"/>
      <c r="D2" s="34"/>
      <c r="E2" s="34"/>
      <c r="F2" s="34"/>
      <c r="G2" s="34"/>
    </row>
    <row r="3" spans="1:7" ht="12" customHeight="1">
      <c r="A3" s="34" t="s">
        <v>7</v>
      </c>
      <c r="B3" s="34"/>
      <c r="C3" s="34"/>
      <c r="D3" s="34"/>
      <c r="E3" s="34"/>
      <c r="F3" s="34"/>
      <c r="G3" s="34"/>
    </row>
    <row r="4" spans="1:7" ht="12" customHeight="1">
      <c r="A4" s="34" t="s">
        <v>33</v>
      </c>
      <c r="B4" s="34"/>
      <c r="C4" s="34"/>
      <c r="D4" s="34"/>
      <c r="E4" s="34"/>
      <c r="F4" s="34"/>
      <c r="G4" s="34"/>
    </row>
    <row r="5" spans="1:7" ht="12" customHeight="1">
      <c r="A5" s="31" t="s">
        <v>32</v>
      </c>
      <c r="B5" s="31"/>
      <c r="C5" s="31"/>
      <c r="D5" s="31"/>
      <c r="E5" s="31"/>
      <c r="F5" s="31"/>
      <c r="G5" s="31"/>
    </row>
    <row r="6" spans="1:7" ht="12" customHeight="1">
      <c r="A6" s="30" t="s">
        <v>8</v>
      </c>
      <c r="B6" s="30"/>
      <c r="C6" s="30"/>
      <c r="D6" s="30"/>
      <c r="E6" s="30"/>
      <c r="F6" s="30"/>
      <c r="G6" s="30"/>
    </row>
    <row r="7" spans="1:7" ht="12" customHeight="1">
      <c r="A7" s="32" t="s">
        <v>27</v>
      </c>
      <c r="B7" s="32"/>
      <c r="C7" s="32"/>
      <c r="D7" s="32"/>
      <c r="E7" s="32"/>
      <c r="F7" s="32"/>
      <c r="G7" s="32"/>
    </row>
    <row r="8" spans="1:7" ht="12" customHeight="1">
      <c r="A8" s="30" t="s">
        <v>28</v>
      </c>
      <c r="B8" s="30"/>
      <c r="C8" s="30"/>
      <c r="D8" s="30"/>
      <c r="E8" s="30"/>
      <c r="F8" s="30"/>
      <c r="G8" s="30"/>
    </row>
    <row r="9" spans="1:7" ht="12" customHeight="1">
      <c r="A9" s="30" t="s">
        <v>13</v>
      </c>
      <c r="B9" s="30"/>
      <c r="C9" s="30"/>
      <c r="D9" s="30"/>
      <c r="E9" s="30"/>
      <c r="F9" s="30"/>
      <c r="G9" s="30"/>
    </row>
    <row r="10" spans="1:7" ht="12" customHeight="1">
      <c r="A10" s="30" t="s">
        <v>14</v>
      </c>
      <c r="B10" s="30"/>
      <c r="C10" s="30"/>
      <c r="D10" s="30"/>
      <c r="E10" s="30"/>
      <c r="F10" s="30"/>
      <c r="G10" s="30"/>
    </row>
    <row r="11" spans="1:7" ht="25.5" customHeight="1">
      <c r="A11" s="32" t="s">
        <v>16</v>
      </c>
      <c r="B11" s="32"/>
      <c r="C11" s="32"/>
      <c r="D11" s="32"/>
      <c r="E11" s="32"/>
      <c r="F11" s="32"/>
      <c r="G11" s="32"/>
    </row>
    <row r="12" spans="1:7" ht="12" customHeight="1">
      <c r="A12" s="30" t="s">
        <v>9</v>
      </c>
      <c r="B12" s="30"/>
      <c r="C12" s="30"/>
      <c r="D12" s="30"/>
      <c r="E12" s="30"/>
      <c r="F12" s="30"/>
      <c r="G12" s="30"/>
    </row>
    <row r="13" spans="1:7" ht="12" customHeight="1">
      <c r="A13" s="30" t="s">
        <v>29</v>
      </c>
      <c r="B13" s="30"/>
      <c r="C13" s="30"/>
      <c r="D13" s="30"/>
      <c r="E13" s="30"/>
      <c r="F13" s="30"/>
      <c r="G13" s="30"/>
    </row>
    <row r="14" spans="1:7" ht="12" customHeight="1">
      <c r="A14" s="30" t="s">
        <v>30</v>
      </c>
      <c r="B14" s="30"/>
      <c r="C14" s="30"/>
      <c r="D14" s="30"/>
      <c r="E14" s="30"/>
      <c r="F14" s="30"/>
      <c r="G14" s="30"/>
    </row>
    <row r="15" spans="1:7" ht="12" customHeight="1">
      <c r="A15" s="33" t="s">
        <v>31</v>
      </c>
      <c r="B15" s="32"/>
      <c r="C15" s="32"/>
      <c r="D15" s="32"/>
      <c r="E15" s="32"/>
      <c r="F15" s="32"/>
      <c r="G15" s="32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5" customFormat="1" ht="16.5">
      <c r="A17" s="4"/>
      <c r="B17" s="9" t="s">
        <v>17</v>
      </c>
      <c r="C17" s="6"/>
      <c r="D17" s="4"/>
      <c r="E17" s="4"/>
      <c r="F17" s="7"/>
      <c r="G17" s="6"/>
    </row>
    <row r="18" spans="1:7" s="5" customFormat="1" ht="107.25">
      <c r="A18" s="13">
        <v>1</v>
      </c>
      <c r="B18" s="18" t="s">
        <v>18</v>
      </c>
      <c r="C18" s="19" t="s">
        <v>15</v>
      </c>
      <c r="D18" s="20">
        <v>5</v>
      </c>
      <c r="E18" s="13" t="s">
        <v>19</v>
      </c>
      <c r="F18" s="21">
        <v>12000</v>
      </c>
      <c r="G18" s="14">
        <f>F18*D18</f>
        <v>60000</v>
      </c>
    </row>
    <row r="19" spans="1:7" s="5" customFormat="1" ht="16.5">
      <c r="A19" s="13"/>
      <c r="B19" s="13" t="s">
        <v>20</v>
      </c>
      <c r="C19" s="19"/>
      <c r="D19" s="20"/>
      <c r="E19" s="13"/>
      <c r="F19" s="21"/>
      <c r="G19" s="14"/>
    </row>
    <row r="20" spans="1:7" s="5" customFormat="1" ht="107.25">
      <c r="A20" s="2">
        <v>1</v>
      </c>
      <c r="B20" s="10" t="s">
        <v>21</v>
      </c>
      <c r="C20" s="11" t="s">
        <v>15</v>
      </c>
      <c r="D20" s="12">
        <v>5</v>
      </c>
      <c r="E20" s="2" t="s">
        <v>19</v>
      </c>
      <c r="F20" s="22">
        <v>12000</v>
      </c>
      <c r="G20" s="14">
        <f>F20*D20</f>
        <v>60000</v>
      </c>
    </row>
    <row r="21" spans="1:9" s="5" customFormat="1" ht="8.25">
      <c r="A21" s="23"/>
      <c r="B21" s="4" t="s">
        <v>22</v>
      </c>
      <c r="C21" s="24"/>
      <c r="D21" s="25"/>
      <c r="E21" s="26"/>
      <c r="F21" s="15"/>
      <c r="G21" s="14"/>
      <c r="I21" s="16"/>
    </row>
    <row r="22" spans="1:7" s="5" customFormat="1" ht="41.25">
      <c r="A22" s="2">
        <v>1</v>
      </c>
      <c r="B22" s="10" t="s">
        <v>23</v>
      </c>
      <c r="C22" s="11" t="s">
        <v>15</v>
      </c>
      <c r="D22" s="12">
        <v>10</v>
      </c>
      <c r="E22" s="2" t="s">
        <v>24</v>
      </c>
      <c r="F22" s="22">
        <v>4500</v>
      </c>
      <c r="G22" s="14">
        <f>F22*D22</f>
        <v>45000</v>
      </c>
    </row>
    <row r="23" spans="1:7" s="5" customFormat="1" ht="33">
      <c r="A23" s="2">
        <v>2</v>
      </c>
      <c r="B23" s="10" t="s">
        <v>25</v>
      </c>
      <c r="C23" s="11" t="s">
        <v>15</v>
      </c>
      <c r="D23" s="12">
        <v>10</v>
      </c>
      <c r="E23" s="2" t="s">
        <v>26</v>
      </c>
      <c r="F23" s="22">
        <v>11500</v>
      </c>
      <c r="G23" s="14">
        <f>F23*D23</f>
        <v>115000</v>
      </c>
    </row>
    <row r="24" spans="1:7" ht="12" customHeight="1">
      <c r="A24" s="27" t="s">
        <v>10</v>
      </c>
      <c r="B24" s="28"/>
      <c r="C24" s="28"/>
      <c r="D24" s="28"/>
      <c r="E24" s="28"/>
      <c r="F24" s="29"/>
      <c r="G24" s="8">
        <f>SUM(G18:G23)</f>
        <v>280000</v>
      </c>
    </row>
    <row r="25" ht="12.75">
      <c r="I25" s="17"/>
    </row>
    <row r="43" ht="12.75">
      <c r="D43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24:F24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