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<sst xmlns="http://schemas.openxmlformats.org/spreadsheetml/2006/main" count="249" uniqueCount="118">
  <si>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</si>
  <si>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</si>
  <si>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</si>
  <si>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</si>
  <si>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</si>
  <si>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</si>
  <si>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</si>
  <si>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</si>
  <si>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</si>
  <si>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</si>
  <si>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</si>
  <si>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</si>
  <si>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</si>
  <si>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Unidade</t>
  </si>
  <si>
    <t>CAIXA</t>
  </si>
  <si>
    <t>UNIDADE</t>
  </si>
  <si>
    <r>
      <t>PROCESSO ADMINISTRATIVO FMHM nº</t>
    </r>
    <r>
      <rPr>
        <b/>
        <sz val="5"/>
        <rFont val="Arial"/>
        <family val="2"/>
      </rPr>
      <t xml:space="preserve"> 296/2013</t>
    </r>
  </si>
  <si>
    <r>
      <t xml:space="preserve">PREGÃO PRESENCIAL </t>
    </r>
    <r>
      <rPr>
        <b/>
        <sz val="5"/>
        <rFont val="Arial"/>
        <family val="2"/>
      </rPr>
      <t>Nº 002/2014</t>
    </r>
  </si>
  <si>
    <r>
      <t xml:space="preserve">INÍCIO: </t>
    </r>
    <r>
      <rPr>
        <b/>
        <sz val="5"/>
        <rFont val="Arial"/>
        <family val="2"/>
      </rPr>
      <t>25/03/2014</t>
    </r>
  </si>
  <si>
    <r>
      <t>TÉRMINO:</t>
    </r>
    <r>
      <rPr>
        <b/>
        <sz val="5"/>
        <rFont val="Arial"/>
        <family val="2"/>
      </rPr>
      <t xml:space="preserve"> 24/03/2015</t>
    </r>
  </si>
  <si>
    <t>Nº 013 / 2014</t>
  </si>
  <si>
    <r>
      <t xml:space="preserve">EMPRESA DETENTORA DO REGISTRO: </t>
    </r>
    <r>
      <rPr>
        <b/>
        <sz val="5"/>
        <rFont val="Arial"/>
        <family val="2"/>
      </rPr>
      <t>ESPECIFARMA COMÉRCIO DE MEDICAMENTOS E PRODUTOS HOSPITALARES LTDA</t>
    </r>
  </si>
  <si>
    <r>
      <t xml:space="preserve">CNPJ </t>
    </r>
    <r>
      <rPr>
        <b/>
        <sz val="5"/>
        <rFont val="Arial"/>
        <family val="2"/>
      </rPr>
      <t>Nº 00.085.822/0001-12</t>
    </r>
  </si>
  <si>
    <t>LOTE 26</t>
  </si>
  <si>
    <t>MEDSONDA</t>
  </si>
  <si>
    <t>LOTE 31</t>
  </si>
  <si>
    <t>LOTE 32</t>
  </si>
  <si>
    <t>LOTE 34</t>
  </si>
  <si>
    <t>LOTE 41</t>
  </si>
  <si>
    <t>NOVAAXYS</t>
  </si>
  <si>
    <t>LOTE 42</t>
  </si>
  <si>
    <t>PACOTE</t>
  </si>
  <si>
    <t>LOTE 49</t>
  </si>
  <si>
    <t>PRECISION</t>
  </si>
  <si>
    <t>LOTE 78</t>
  </si>
  <si>
    <t>Tubo orotraqueal aramado com balão Nº. 7.0</t>
  </si>
  <si>
    <t>SOLIDOR</t>
  </si>
  <si>
    <t>Tubo orotraqueal aramado com balão Nº. 7.5</t>
  </si>
  <si>
    <t>Tubo orotraqueal aramado com balão Nº. 8.0</t>
  </si>
  <si>
    <t>Tubo orotraqueal aramado com balão Nº. 8.5</t>
  </si>
  <si>
    <t>LOTE 87</t>
  </si>
  <si>
    <t>MED SHARP</t>
  </si>
  <si>
    <t>LOTE 89</t>
  </si>
  <si>
    <t>LOTE 90</t>
  </si>
  <si>
    <t>CPL MEDICALS</t>
  </si>
  <si>
    <t>LOTE 91</t>
  </si>
  <si>
    <t>KIT</t>
  </si>
  <si>
    <t>LOTE 93</t>
  </si>
  <si>
    <r>
      <t>Cateter para oxigênio tipo óculos</t>
    </r>
    <r>
      <rPr>
        <sz val="5"/>
        <rFont val="Arial"/>
        <family val="2"/>
      </rPr>
      <t xml:space="preserve"> (adulto). Contendo tubo em Cloreto de Polivinila (PVC) atóxico, flexível na cor verde. Narinas anatômicas em PVC macio, atóxicas. Conector universal de fácil adaptação, embalagem individual e esterilização em óxido de etileno.</t>
    </r>
  </si>
  <si>
    <r>
      <t>Cateter Nasal para Oxigênio nº. 04</t>
    </r>
    <r>
      <rPr>
        <sz val="5"/>
        <color indexed="8"/>
        <rFont val="Arial"/>
        <family val="2"/>
      </rPr>
      <t xml:space="preserve">, siliconizado, estéril, atóxico, com conector universal. Embalagem individual em blister rígido e papel grau cirúrgico e filme termoplástico abertura em pétala. Na embalagem deverá estar impresso dados de identificação, procedência, data de fabricação, tipo de esterilização, prazo de validade e </t>
    </r>
    <r>
      <rPr>
        <sz val="5"/>
        <rFont val="Arial"/>
        <family val="2"/>
      </rPr>
      <t>nº. do lote.</t>
    </r>
  </si>
  <si>
    <r>
      <rPr>
        <b/>
        <sz val="5"/>
        <rFont val="Arial"/>
        <family val="2"/>
      </rPr>
      <t>Cateter Nasal para Oxigênio nº. 06</t>
    </r>
    <r>
      <rPr>
        <sz val="5"/>
        <rFont val="Arial"/>
        <family val="2"/>
      </rPr>
      <t>, siliconizado, estéril, atóxico, com conector universal. Embalagem individual em blister rígido e papel grau cirúrgico e filme termoplástico abertura em pétala. Na embalagem deverá estar impresso dados de identificação, procedência, data de fabricação, tipo de esterilização, prazo de validade e nº. do lote.</t>
    </r>
  </si>
  <si>
    <r>
      <t>Cateter Nasal para Oxigênio nº. 08</t>
    </r>
    <r>
      <rPr>
        <sz val="5"/>
        <color indexed="8"/>
        <rFont val="Arial"/>
        <family val="2"/>
      </rPr>
      <t xml:space="preserve">, siliconizado, estéril, atóxico, com conector universal. Embalagem individual em blister rígido e papel grau cirúrgico e filme termoplástico abertura em pétala. Na embalagem deverá estar impresso dados de identificação, procedência, data de fabricação, tipo de esterilização, prazo de validade e </t>
    </r>
    <r>
      <rPr>
        <sz val="5"/>
        <rFont val="Arial"/>
        <family val="2"/>
      </rPr>
      <t>nº. do lote.</t>
    </r>
  </si>
  <si>
    <r>
      <t>Sonda nasogástrica longa nº. 04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</si>
  <si>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nasogástrica longa nº. 06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</si>
  <si>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nasogástrica longa nº. 08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</si>
  <si>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nasogástrica longa nº. 10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</si>
  <si>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rPr>
        <b/>
        <sz val="5"/>
        <rFont val="Arial"/>
        <family val="2"/>
      </rPr>
      <t>Sonda nasogástrica longa nº. 12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</si>
  <si>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nasogástrica longa nº. 14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</si>
  <si>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nasogástrica longa nº. 16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</si>
  <si>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nasogástrica longa nº. 18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</si>
  <si>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nasogástrica longa nº. 20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</si>
  <si>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nasogástrica longa nº. 22</t>
    </r>
    <r>
      <rPr>
        <sz val="5"/>
        <rFont val="Arial"/>
        <family val="2"/>
      </rPr>
      <t>, confeccionada em polivinil, atóxico, flexível, transparente, siliconizada, embalada individualmente em filme de polietileno, constando externamente os dados de identificação, procedência, data de fabricação e validade, nº. do lote.</t>
    </r>
  </si>
  <si>
    <r>
      <t>Sonda Retal n° 08</t>
    </r>
    <r>
      <rPr>
        <sz val="5"/>
        <rFont val="Arial"/>
        <family val="2"/>
      </rPr>
      <t>. Contendo tubo PVC atóxico, flexível transparente e uma superfície rigorosamente lisa, com uma ponta arredondada aberta no lado proximal do tubo com 01 orifício. Conector perfeitamente adaptável a seringas no lado distal do tubo com tampa. Esterilizado a Óxido de etileno e embalagem individual.</t>
    </r>
  </si>
  <si>
    <r>
      <t>Sonda Retal n° 18</t>
    </r>
    <r>
      <rPr>
        <sz val="5"/>
        <rFont val="Arial"/>
        <family val="2"/>
      </rPr>
      <t>. Contendo tubo PVC atóxico, flexível transparente e uma superfície rigorosamente lisa, com uma ponta arredondada aberta no lado proximal do tubo com 01 orifício. Conector perfeitamente adaptável a seringas no lado distal do tubo com tampa. Esterilizado a Óxido de etileno e embalagem individual.</t>
    </r>
  </si>
  <si>
    <r>
      <rPr>
        <b/>
        <sz val="5"/>
        <rFont val="Arial"/>
        <family val="2"/>
      </rPr>
      <t>Sonda Retal n° 20</t>
    </r>
    <r>
      <rPr>
        <sz val="5"/>
        <rFont val="Arial"/>
        <family val="2"/>
      </rPr>
      <t>. Contendo tubo PVC atóxico, flexível transparente e uma superfície rigorosamente lisa, com uma ponta arredondada aberta no lado proximal do tubo com 01 orifício. Conector perfeitamente adaptável a seringas no lado distal do tubo com tampa. Esterilizado a Óxido de etileno e embalagem individual.</t>
    </r>
  </si>
  <si>
    <r>
      <t>Sonda Retal n° 22</t>
    </r>
    <r>
      <rPr>
        <sz val="5"/>
        <rFont val="Arial"/>
        <family val="2"/>
      </rPr>
      <t>. Contendo tubo PVC atóxico, flexível transparente e uma superfície rigorosamente lisa, com uma ponta arredondada aberta no lado proximal do tubo com 01 orifício. Conector perfeitamente adaptável a seringas no lado distal do tubo com tampa. Esterilizado a Óxido de etileno e embalagem individual.</t>
    </r>
  </si>
  <si>
    <r>
      <t>Sonda Retal n° 24</t>
    </r>
    <r>
      <rPr>
        <sz val="5"/>
        <rFont val="Arial"/>
        <family val="2"/>
      </rPr>
      <t>. Contendo tubo PVC atóxico, flexível transparente e uma superfície rigorosamente lisa, com uma ponta arredondada aberta no lado proximal do tubo com 01 orifício. Conector perfeitamente adaptável a seringas no lado distal do tubo com tampa. Esterilizado a Óxido de etileno e embalagem individual.</t>
    </r>
  </si>
  <si>
    <r>
      <t>Sonda Retal n° 26</t>
    </r>
    <r>
      <rPr>
        <sz val="5"/>
        <rFont val="Arial"/>
        <family val="2"/>
      </rPr>
      <t>. Contendo tubo PVC atóxico, flexível transparente e uma superfície rigorosamente lisa, com uma ponta arredondada aberta no lado proximal do tubo com 01 orifício. Conector perfeitamente adaptável a seringas no lado distal do tubo com tampa. Esterilizado a Óxido de etileno e embalagem individual.</t>
    </r>
  </si>
  <si>
    <r>
      <t>Sonda Retal n° 28</t>
    </r>
    <r>
      <rPr>
        <sz val="5"/>
        <rFont val="Arial"/>
        <family val="2"/>
      </rPr>
      <t>. Contendo tubo PVC atóxico, flexível transparente e uma superfície rigorosamente lisa, com uma ponta arredondada aberta no lado proximal do tubo com 01 orifício. Conector perfeitamente adaptável a seringas no lado distal do tubo com tampa. Esterilizado a Óxido de etileno e embalagem individual.</t>
    </r>
  </si>
  <si>
    <r>
      <t>Sonda Retal n° 30</t>
    </r>
    <r>
      <rPr>
        <sz val="5"/>
        <rFont val="Arial"/>
        <family val="2"/>
      </rPr>
      <t>. Contendo tubo PVC atóxico, flexível transparente e uma superfície rigorosamente lisa, com uma ponta arredondada aberta no lado proximal do tubo com 01 orifício. Conector perfeitamente adaptável a seringas no lado distal do tubo com tampa. Esterilizado a Óxido de etileno e embalagem individual.</t>
    </r>
  </si>
  <si>
    <r>
      <t>Sonda Uretral n° 04</t>
    </r>
    <r>
      <rPr>
        <sz val="5"/>
        <rFont val="Arial"/>
        <family val="2"/>
      </rPr>
      <t>. Confeccionado em PVC (cloreto de polivinila) transparente, flexível, atóxico; aproximado de 40 cm. Esterilizado pelo processo de Oxido de Etileno. Embalado em Papel Grau Cirúrgico.</t>
    </r>
  </si>
  <si>
    <r>
      <t>Sonda Uretral n° 06</t>
    </r>
    <r>
      <rPr>
        <sz val="5"/>
        <rFont val="Arial"/>
        <family val="2"/>
      </rPr>
      <t>. Confeccionado em PVC (cloreto de polivinila) transparente, flexível, atóxico; aproximado de 40 cm. Esterilizado pelo processo de Oxido de Etileno. Embalado em Papel Grau Cirúrgico.</t>
    </r>
  </si>
  <si>
    <r>
      <t>Sonda Uretral n° 08</t>
    </r>
    <r>
      <rPr>
        <sz val="5"/>
        <rFont val="Arial"/>
        <family val="2"/>
      </rPr>
      <t>. Confeccionado em PVC (cloreto de polivinila) transparente, flexível, atóxico; aproximado de 40 cm. Esterilizado pelo processo de Oxido de Etileno. Embalado em Papel Grau Cirúrgico.</t>
    </r>
  </si>
  <si>
    <r>
      <t>Sonda Uretral n° 10</t>
    </r>
    <r>
      <rPr>
        <sz val="5"/>
        <rFont val="Arial"/>
        <family val="2"/>
      </rPr>
      <t>. Confeccionado em PVC (cloreto de polivinila) transparente, flexível, atóxico; aproximado de 40 cm. Esterilizado pelo processo de Oxido de Etileno. Embalado em Papel Grau Cirúrgico.</t>
    </r>
  </si>
  <si>
    <r>
      <t>Sonda Uretral n° 12</t>
    </r>
    <r>
      <rPr>
        <sz val="5"/>
        <rFont val="Arial"/>
        <family val="2"/>
      </rPr>
      <t>. Confeccionado em PVC (cloreto de polivinila) transparente, flexível, atóxico; aproximado de 40 cm. Esterilizado pelo processo de Oxido de Etileno. Embalado em Papel Grau Cirúrgico.</t>
    </r>
  </si>
  <si>
    <r>
      <t>Sonda Uretral n° 14</t>
    </r>
    <r>
      <rPr>
        <sz val="5"/>
        <rFont val="Arial"/>
        <family val="2"/>
      </rPr>
      <t>. Confeccionado em PVC (cloreto de polivinila) transparente, flexível, atóxico; aproximado de 40 cm. Esterilizado pelo processo de Oxido de Etileno. Embalado em Papel Grau Cirúrgico.</t>
    </r>
  </si>
  <si>
    <r>
      <t>Sonda Uretral n° 16</t>
    </r>
    <r>
      <rPr>
        <sz val="5"/>
        <rFont val="Arial"/>
        <family val="2"/>
      </rPr>
      <t>. Confeccionado em PVC (cloreto de polivinila) transparente, flexível, atóxico; aproximado de 40 cm. Esterilizado pelo processo de Oxido de Etileno. Embalado em Papel Grau Cirúrgico.</t>
    </r>
  </si>
  <si>
    <r>
      <t>Sonda Uretral n° 18</t>
    </r>
    <r>
      <rPr>
        <sz val="5"/>
        <rFont val="Arial"/>
        <family val="2"/>
      </rPr>
      <t>. Confeccionado em PVC (cloreto de polivinila) transparente, flexível, atóxico; aproximado de 40 cm. Esterilizado pelo processo de Oxido de Etileno. Embalado em Papel Grau Cirúrgico.</t>
    </r>
  </si>
  <si>
    <r>
      <t>Cobertura para Óbito – 30cm x 60cm</t>
    </r>
    <r>
      <rPr>
        <sz val="5"/>
        <rFont val="Arial"/>
        <family val="2"/>
      </rPr>
      <t>, na cor cinza, com zíper central e etiqueta de identificação e o material deve ser extremamente resistente.</t>
    </r>
  </si>
  <si>
    <r>
      <t>Cobertura para Óbito – 50cm x 1,00m</t>
    </r>
    <r>
      <rPr>
        <sz val="5"/>
        <rFont val="Arial"/>
        <family val="2"/>
      </rPr>
      <t>, na cor cinza, com zíper central e etiqueta de identificação e o material deve ser extremamente resistente.</t>
    </r>
  </si>
  <si>
    <r>
      <t>Cobertura para Óbito – 60cm x 1,50m</t>
    </r>
    <r>
      <rPr>
        <sz val="5"/>
        <rFont val="Arial"/>
        <family val="2"/>
      </rPr>
      <t>, na cor cinza, com zíper central e etiqueta de identificação e o material deve ser extremamente resistente.</t>
    </r>
  </si>
  <si>
    <r>
      <t>Cobertura para Óbito – 90cm x 2,20m</t>
    </r>
    <r>
      <rPr>
        <sz val="5"/>
        <rFont val="Arial"/>
        <family val="2"/>
      </rPr>
      <t>, na cor cinza, com zíper central e etiqueta de identificação e o material deve ser extremamente resistente.</t>
    </r>
  </si>
  <si>
    <r>
      <t>Coletor de urina sistema  aberto  com garrafa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1200ml</t>
    </r>
    <r>
      <rPr>
        <sz val="5"/>
        <rFont val="Arial"/>
        <family val="2"/>
      </rPr>
      <t>, em                                                                                                                                       polietileno resistente, graduada a cada 100ml, com tubo extensor de 120cm e transparente, com clamp para fechamento.</t>
    </r>
  </si>
  <si>
    <r>
      <t>Coletor de Urina, para crianças do sexo feminino</t>
    </r>
    <r>
      <rPr>
        <sz val="5"/>
        <rFont val="Arial"/>
        <family val="2"/>
      </rPr>
      <t xml:space="preserve">, infantil, não estéril, formato retangular (tipo saco) com paredes sobrepostas com orifício circular centralizado no terço superior da parede anterior, confeccionado em polietileno atóxico, o orifício deverá ser circundado externamente, para massa adesiva de substâncias anti- irritante, totalmente protegida por papel próprio, capacidade </t>
    </r>
    <r>
      <rPr>
        <b/>
        <sz val="5"/>
        <rFont val="Arial"/>
        <family val="2"/>
      </rPr>
      <t>até 100cc</t>
    </r>
    <r>
      <rPr>
        <sz val="5"/>
        <rFont val="Arial"/>
        <family val="2"/>
      </rPr>
      <t xml:space="preserve">, estampado em cor escura, rótulo de identificação estampado na cor branca e os dados em cor contrastante, embalado em </t>
    </r>
    <r>
      <rPr>
        <b/>
        <sz val="5"/>
        <rFont val="Arial"/>
        <family val="2"/>
      </rPr>
      <t>pacote com 10 peças</t>
    </r>
    <r>
      <rPr>
        <sz val="5"/>
        <rFont val="Arial"/>
        <family val="2"/>
      </rPr>
      <t xml:space="preserve">. </t>
    </r>
  </si>
  <si>
    <r>
      <t>Coletor de Urina, para crianças do sexo masculino</t>
    </r>
    <r>
      <rPr>
        <sz val="5"/>
        <rFont val="Arial"/>
        <family val="2"/>
      </rPr>
      <t xml:space="preserve">, infantil, não estéril, formato retangular (tipo saco) com paredes sobrepostas com orifício circular centralizado no terço superior da parede anterior, confeccionado em polietileno atóxico, o orifício deverá ser circundado externamente, para massa adesiva de substâncias anti- irritante, totalmente protegida por papel próprio, capacidade até 100cc, estampado em cor escura, rótulo de identificação estampado na cor branca e os dados em cor contrastante, embalado em </t>
    </r>
    <r>
      <rPr>
        <b/>
        <sz val="5"/>
        <rFont val="Arial"/>
        <family val="2"/>
      </rPr>
      <t>pacote com 10 peças</t>
    </r>
    <r>
      <rPr>
        <sz val="5"/>
        <rFont val="Arial"/>
        <family val="2"/>
      </rPr>
      <t xml:space="preserve">. </t>
    </r>
  </si>
  <si>
    <r>
      <t>Coletor de Urina, para crianças (Unissex)</t>
    </r>
    <r>
      <rPr>
        <sz val="5"/>
        <rFont val="Arial"/>
        <family val="2"/>
      </rPr>
      <t xml:space="preserve">, infantil, não estéril, formato retangular (tipo saco) com paredes sobrepostas com orifício circular centralizado no terço superior da parede anterior, confeccionado em polietileno atóxico, o orifício deverá ser circundado externamente, para massa adesiva de substâncias anti- irritante, totalmente protegida por papel próprio, capacidade até 100cc, estampado em cor escura, rótulo de identificação estampado na cor branca e os dados em cor contrastante, embalado em </t>
    </r>
    <r>
      <rPr>
        <b/>
        <sz val="5"/>
        <rFont val="Arial"/>
        <family val="2"/>
      </rPr>
      <t>pacote com 10 peças</t>
    </r>
    <r>
      <rPr>
        <sz val="5"/>
        <rFont val="Arial"/>
        <family val="2"/>
      </rPr>
      <t xml:space="preserve">. </t>
    </r>
  </si>
  <si>
    <r>
      <t>Lamínula 20x20mm</t>
    </r>
    <r>
      <rPr>
        <sz val="5"/>
        <rFont val="Arial"/>
        <family val="2"/>
      </rPr>
      <t xml:space="preserve"> espessura 0,13 a 0,16 mm – </t>
    </r>
    <r>
      <rPr>
        <b/>
        <sz val="5"/>
        <rFont val="Arial"/>
        <family val="2"/>
      </rPr>
      <t>Caixa 100 Unidades</t>
    </r>
  </si>
  <si>
    <r>
      <t>Lamínula 22x22mm</t>
    </r>
    <r>
      <rPr>
        <sz val="5"/>
        <rFont val="Arial"/>
        <family val="2"/>
      </rPr>
      <t xml:space="preserve"> espessura 0,13 a 0,16 mm – </t>
    </r>
    <r>
      <rPr>
        <b/>
        <sz val="5"/>
        <rFont val="Arial"/>
        <family val="2"/>
      </rPr>
      <t>Caixa 100 Unidades</t>
    </r>
  </si>
  <si>
    <r>
      <t>Lamínula 24x24mm</t>
    </r>
    <r>
      <rPr>
        <sz val="5"/>
        <rFont val="Arial"/>
        <family val="2"/>
      </rPr>
      <t xml:space="preserve"> espessura 0,13 a 0,16 mm – </t>
    </r>
    <r>
      <rPr>
        <b/>
        <sz val="5"/>
        <rFont val="Arial"/>
        <family val="2"/>
      </rPr>
      <t>Caixa 100 Unidades</t>
    </r>
  </si>
  <si>
    <r>
      <t xml:space="preserve">Dreno de Tórax n° 10,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</si>
  <si>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12,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</si>
  <si>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14,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</si>
  <si>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16,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</si>
  <si>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18,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</si>
  <si>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20,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</si>
  <si>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22,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</si>
  <si>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24,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</si>
  <si>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26,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</si>
  <si>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28,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</si>
  <si>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30,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</si>
  <si>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32,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</si>
  <si>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34,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</si>
  <si>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36,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</si>
  <si>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 xml:space="preserve">Dreno de Tórax n° 38, </t>
    </r>
    <r>
      <rPr>
        <sz val="5"/>
        <rFont val="Arial"/>
        <family val="2"/>
      </rPr>
      <t>Confeccionado em Pvc Transparente e Atoxico, com Introdutor (Trocater), embalagem individual em papel grau cirúrgico, esterilizado ETO.</t>
    </r>
  </si>
  <si>
    <r>
      <t>Frasco p/ Drenagem de Tórax</t>
    </r>
    <r>
      <rPr>
        <sz val="5"/>
        <rFont val="Arial"/>
        <family val="2"/>
      </rPr>
      <t xml:space="preserve"> descartável c/ Extensor c/ </t>
    </r>
    <r>
      <rPr>
        <b/>
        <sz val="5"/>
        <rFont val="Arial"/>
        <family val="2"/>
      </rPr>
      <t>capacidade de 1000 ml</t>
    </r>
    <r>
      <rPr>
        <sz val="5"/>
        <rFont val="Arial"/>
        <family val="2"/>
      </rPr>
      <t xml:space="preserve"> </t>
    </r>
  </si>
  <si>
    <r>
      <t>Frasco p/ Drenagem de Tórax</t>
    </r>
    <r>
      <rPr>
        <sz val="5"/>
        <rFont val="Arial"/>
        <family val="2"/>
      </rPr>
      <t xml:space="preserve"> descartável c/ Extensor c/ </t>
    </r>
    <r>
      <rPr>
        <b/>
        <sz val="5"/>
        <rFont val="Arial"/>
        <family val="2"/>
      </rPr>
      <t>capacidade de 2000 ml</t>
    </r>
  </si>
  <si>
    <r>
      <t>Frasco p/ Drenagem de Tórax</t>
    </r>
    <r>
      <rPr>
        <sz val="5"/>
        <rFont val="Arial"/>
        <family val="2"/>
      </rPr>
      <t xml:space="preserve"> descartável c/ Extensor c/ </t>
    </r>
    <r>
      <rPr>
        <b/>
        <sz val="5"/>
        <rFont val="Arial"/>
        <family val="2"/>
      </rPr>
      <t>capacidade de 250 ml</t>
    </r>
    <r>
      <rPr>
        <sz val="5"/>
        <rFont val="Arial"/>
        <family val="2"/>
      </rPr>
      <t xml:space="preserve"> </t>
    </r>
  </si>
  <si>
    <r>
      <t xml:space="preserve">Frasco para drenagem das vias aéreas, </t>
    </r>
    <r>
      <rPr>
        <sz val="5"/>
        <rFont val="Arial"/>
        <family val="2"/>
      </rPr>
      <t xml:space="preserve">(dreno radiopaco multi-perfurado; tubo extensor; saída de ar com filtro; tampa de vedação através de rosca com saída de ar e conexões, pinça ou clamp (corta fluxo); suporte para posicionamento vertical; tubo de mariol interno.) </t>
    </r>
    <r>
      <rPr>
        <b/>
        <sz val="5"/>
        <rFont val="Arial"/>
        <family val="2"/>
      </rPr>
      <t>Capacidade 500ml</t>
    </r>
    <r>
      <rPr>
        <sz val="5"/>
        <rFont val="Arial"/>
        <family val="2"/>
      </rPr>
      <t>.</t>
    </r>
  </si>
  <si>
    <r>
      <t>Kit frasco para drenagem de tórax com dreno n° 10,</t>
    </r>
    <r>
      <rPr>
        <sz val="5"/>
        <rFont val="Arial"/>
        <family val="2"/>
      </rPr>
      <t xml:space="preserve"> com extensor,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 xml:space="preserve">frasco </t>
    </r>
    <r>
      <rPr>
        <b/>
        <sz val="5"/>
        <rFont val="Arial"/>
        <family val="2"/>
      </rPr>
      <t>contendo 1000ml</t>
    </r>
    <r>
      <rPr>
        <sz val="5"/>
        <rFont val="Arial"/>
        <family val="2"/>
      </rPr>
      <t xml:space="preserve">. </t>
    </r>
  </si>
  <si>
    <r>
      <t>Kit frasco para drenagem de tórax com dreno n° 12,</t>
    </r>
    <r>
      <rPr>
        <sz val="5"/>
        <rFont val="Arial"/>
        <family val="2"/>
      </rPr>
      <t xml:space="preserve"> com extensor,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 xml:space="preserve">frasco </t>
    </r>
    <r>
      <rPr>
        <b/>
        <sz val="5"/>
        <rFont val="Arial"/>
        <family val="2"/>
      </rPr>
      <t>contendo 1000ml</t>
    </r>
    <r>
      <rPr>
        <sz val="5"/>
        <rFont val="Arial"/>
        <family val="2"/>
      </rPr>
      <t xml:space="preserve">. </t>
    </r>
  </si>
  <si>
    <r>
      <t>Kit frasco para drenagem de tórax com dreno n° 14,</t>
    </r>
    <r>
      <rPr>
        <sz val="5"/>
        <rFont val="Arial"/>
        <family val="2"/>
      </rPr>
      <t xml:space="preserve"> com extensor,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 xml:space="preserve">frasco </t>
    </r>
    <r>
      <rPr>
        <b/>
        <sz val="5"/>
        <rFont val="Arial"/>
        <family val="2"/>
      </rPr>
      <t>contendo 1000ml</t>
    </r>
    <r>
      <rPr>
        <sz val="5"/>
        <rFont val="Arial"/>
        <family val="2"/>
      </rPr>
      <t xml:space="preserve">. </t>
    </r>
  </si>
  <si>
    <r>
      <t>Kit frasco para drenagem de tórax com dreno n° 30,</t>
    </r>
    <r>
      <rPr>
        <sz val="5"/>
        <rFont val="Arial"/>
        <family val="2"/>
      </rPr>
      <t xml:space="preserve"> com extensor,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 xml:space="preserve">frasco </t>
    </r>
    <r>
      <rPr>
        <b/>
        <sz val="5"/>
        <rFont val="Arial"/>
        <family val="2"/>
      </rPr>
      <t>contendo 1000ml</t>
    </r>
    <r>
      <rPr>
        <sz val="5"/>
        <rFont val="Arial"/>
        <family val="2"/>
      </rPr>
      <t xml:space="preserve">. </t>
    </r>
  </si>
  <si>
    <r>
      <t xml:space="preserve">Kit frasco para drenagem de tórax com dreno n° 32, </t>
    </r>
    <r>
      <rPr>
        <sz val="5"/>
        <rFont val="Arial"/>
        <family val="2"/>
      </rPr>
      <t xml:space="preserve">com extensor, frasco </t>
    </r>
    <r>
      <rPr>
        <b/>
        <sz val="5"/>
        <rFont val="Arial"/>
        <family val="2"/>
      </rPr>
      <t>contendo 1000ml</t>
    </r>
    <r>
      <rPr>
        <sz val="5"/>
        <rFont val="Arial"/>
        <family val="2"/>
      </rPr>
      <t>.</t>
    </r>
  </si>
  <si>
    <r>
      <t xml:space="preserve">Sistema de drenagem fechado 3,2mm, </t>
    </r>
    <r>
      <rPr>
        <sz val="5"/>
        <rFont val="Arial"/>
        <family val="2"/>
      </rPr>
      <t xml:space="preserve">contendo cateter para drenagem, tubo extensor, conector em Y, reservatório de 600 ml e cânula de 1/8”. Esterilizado em ETO, embalado em papel grau cirúrgico e reembalado em </t>
    </r>
    <r>
      <rPr>
        <b/>
        <sz val="5"/>
        <rFont val="Arial"/>
        <family val="2"/>
      </rPr>
      <t>caixa com uma unidade</t>
    </r>
    <r>
      <rPr>
        <sz val="5"/>
        <rFont val="Arial"/>
        <family val="2"/>
      </rPr>
      <t>.</t>
    </r>
  </si>
  <si>
    <r>
      <t xml:space="preserve">Sistema de drenagem fechado 6,4mm, </t>
    </r>
    <r>
      <rPr>
        <sz val="5"/>
        <rFont val="Arial"/>
        <family val="2"/>
      </rPr>
      <t xml:space="preserve">contendo cateter para drenagem, tubo extensor, conector em Y, reservatório com molas 400 ml e cânula de 1/4”.Esterilizado em ETO, embalado em papel grau cirúrgico e reembalado em </t>
    </r>
    <r>
      <rPr>
        <b/>
        <sz val="5"/>
        <rFont val="Arial"/>
        <family val="2"/>
      </rPr>
      <t>caixa com uma unidade</t>
    </r>
    <r>
      <rPr>
        <sz val="5"/>
        <rFont val="Arial"/>
        <family val="2"/>
      </rPr>
      <t>.</t>
    </r>
  </si>
  <si>
    <r>
      <t xml:space="preserve">OBJETO: </t>
    </r>
    <r>
      <rPr>
        <b/>
        <sz val="5"/>
        <rFont val="Arial"/>
        <family val="2"/>
      </rPr>
      <t>AQUISIÇÃO DE MATERIAL DE CONSUMO HOSPITALAR diversos visando atender as necessidades do Hospital Público Municipal _ HPM.</t>
    </r>
  </si>
  <si>
    <r>
      <t xml:space="preserve">VALOR ESTIMATIVO: </t>
    </r>
    <r>
      <rPr>
        <b/>
        <sz val="5"/>
        <rFont val="Arial"/>
        <family val="2"/>
      </rPr>
      <t>R$ 42.970,59 (quarenta e dois mil novecentos e setenta reais e cinquenta e nove centavos)</t>
    </r>
  </si>
  <si>
    <t>EXTRATO DE ATA DE REGISTRO DE PREÇOS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</si>
</sst>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</numFmts>
  <fonts count="40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72" applyFont="1" applyBorder="1" applyAlignment="1">
      <alignment horizontal="center" vertical="center" wrapText="1"/>
      <protection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justify" vertical="center" wrapText="1"/>
      <protection/>
    </xf>
    <xf numFmtId="0" fontId="3" fillId="0" borderId="10" xfId="53" applyFont="1" applyBorder="1" applyAlignment="1">
      <alignment horizontal="justify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justify" vertical="center" wrapText="1"/>
      <protection/>
    </xf>
    <xf numFmtId="0" fontId="3" fillId="0" borderId="10" xfId="54" applyFont="1" applyBorder="1" applyAlignment="1">
      <alignment horizontal="justify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justify" vertical="center" wrapText="1"/>
      <protection/>
    </xf>
    <xf numFmtId="0" fontId="3" fillId="0" borderId="10" xfId="55" applyFont="1" applyBorder="1" applyAlignment="1">
      <alignment horizontal="justify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justify" vertical="center" wrapText="1"/>
      <protection/>
    </xf>
    <xf numFmtId="0" fontId="1" fillId="0" borderId="10" xfId="56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justify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vertical="center" wrapText="1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justify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10" xfId="59" applyFont="1" applyBorder="1" applyAlignment="1">
      <alignment horizontal="justify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justify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vertical="center" wrapText="1"/>
      <protection/>
    </xf>
    <xf numFmtId="0" fontId="1" fillId="0" borderId="10" xfId="64" applyFont="1" applyBorder="1" applyAlignment="1">
      <alignment horizontal="justify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justify" vertical="center" wrapText="1"/>
      <protection/>
    </xf>
    <xf numFmtId="3" fontId="1" fillId="0" borderId="10" xfId="65" applyNumberFormat="1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justify" vertical="center" wrapText="1"/>
      <protection/>
    </xf>
    <xf numFmtId="0" fontId="1" fillId="0" borderId="10" xfId="67" applyFont="1" applyBorder="1" applyAlignment="1">
      <alignment horizontal="center" vertical="center" wrapText="1"/>
      <protection/>
    </xf>
    <xf numFmtId="0" fontId="1" fillId="0" borderId="10" xfId="67" applyFont="1" applyBorder="1" applyAlignment="1">
      <alignment horizontal="justify" vertical="center" wrapText="1"/>
      <protection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3" xfId="68"/>
    <cellStyle name="Normal 4" xfId="69"/>
    <cellStyle name="Normal 6" xfId="70"/>
    <cellStyle name="Normal 7" xfId="71"/>
    <cellStyle name="Normal 8" xfId="72"/>
    <cellStyle name="Normal 9" xfId="73"/>
    <cellStyle name="Nota" xfId="74"/>
    <cellStyle name="Percent" xfId="75"/>
    <cellStyle name="Saída" xfId="76"/>
    <cellStyle name="Comma" xfId="77"/>
    <cellStyle name="Comma [0]" xfId="78"/>
    <cellStyle name="Separador de milhares 2" xfId="79"/>
    <cellStyle name="Separador de milhares 3" xfId="80"/>
    <cellStyle name="Separador de milhares 4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216</xdr:row>
      <xdr:rowOff>0</xdr:rowOff>
    </xdr:from>
    <xdr:to>
      <xdr:col>1</xdr:col>
      <xdr:colOff>9525</xdr:colOff>
      <xdr:row>216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820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216</xdr:row>
      <xdr:rowOff>0</xdr:rowOff>
    </xdr:from>
    <xdr:to>
      <xdr:col>1</xdr:col>
      <xdr:colOff>9525</xdr:colOff>
      <xdr:row>216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820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381000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381000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9525</xdr:colOff>
      <xdr:row>94</xdr:row>
      <xdr:rowOff>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6009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419100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419100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44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3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3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44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3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3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3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4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4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381000</xdr:rowOff>
    </xdr:to>
    <xdr:pic>
      <xdr:nvPicPr>
        <xdr:cNvPr id="4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381000</xdr:rowOff>
    </xdr:to>
    <xdr:pic>
      <xdr:nvPicPr>
        <xdr:cNvPr id="4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4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4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4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4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9525</xdr:colOff>
      <xdr:row>94</xdr:row>
      <xdr:rowOff>0</xdr:rowOff>
    </xdr:to>
    <xdr:pic>
      <xdr:nvPicPr>
        <xdr:cNvPr id="4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6009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419100</xdr:rowOff>
    </xdr:to>
    <xdr:pic>
      <xdr:nvPicPr>
        <xdr:cNvPr id="4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419100</xdr:rowOff>
    </xdr:to>
    <xdr:pic>
      <xdr:nvPicPr>
        <xdr:cNvPr id="5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5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5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5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5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5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5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5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5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5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6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6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44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6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6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6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6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6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6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6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6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7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7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7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7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7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44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7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7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7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7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7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8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381000</xdr:rowOff>
    </xdr:to>
    <xdr:pic>
      <xdr:nvPicPr>
        <xdr:cNvPr id="8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381000</xdr:rowOff>
    </xdr:to>
    <xdr:pic>
      <xdr:nvPicPr>
        <xdr:cNvPr id="8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8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8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8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8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9525</xdr:colOff>
      <xdr:row>94</xdr:row>
      <xdr:rowOff>0</xdr:rowOff>
    </xdr:to>
    <xdr:pic>
      <xdr:nvPicPr>
        <xdr:cNvPr id="8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6009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419100</xdr:rowOff>
    </xdr:to>
    <xdr:pic>
      <xdr:nvPicPr>
        <xdr:cNvPr id="8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419100</xdr:rowOff>
    </xdr:to>
    <xdr:pic>
      <xdr:nvPicPr>
        <xdr:cNvPr id="8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9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9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9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9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9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9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9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9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9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9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0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44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10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10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0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0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0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0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10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10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0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44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1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1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381000</xdr:rowOff>
    </xdr:to>
    <xdr:pic>
      <xdr:nvPicPr>
        <xdr:cNvPr id="1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381000</xdr:rowOff>
    </xdr:to>
    <xdr:pic>
      <xdr:nvPicPr>
        <xdr:cNvPr id="1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9525</xdr:colOff>
      <xdr:row>94</xdr:row>
      <xdr:rowOff>0</xdr:rowOff>
    </xdr:to>
    <xdr:pic>
      <xdr:nvPicPr>
        <xdr:cNvPr id="1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6009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419100</xdr:rowOff>
    </xdr:to>
    <xdr:pic>
      <xdr:nvPicPr>
        <xdr:cNvPr id="1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419100</xdr:rowOff>
    </xdr:from>
    <xdr:to>
      <xdr:col>0</xdr:col>
      <xdr:colOff>9525</xdr:colOff>
      <xdr:row>94</xdr:row>
      <xdr:rowOff>419100</xdr:rowOff>
    </xdr:to>
    <xdr:pic>
      <xdr:nvPicPr>
        <xdr:cNvPr id="1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51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104775</xdr:rowOff>
    </xdr:from>
    <xdr:to>
      <xdr:col>0</xdr:col>
      <xdr:colOff>9525</xdr:colOff>
      <xdr:row>97</xdr:row>
      <xdr:rowOff>104775</xdr:rowOff>
    </xdr:to>
    <xdr:pic>
      <xdr:nvPicPr>
        <xdr:cNvPr id="1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45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13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13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3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3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3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44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14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14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4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4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4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4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14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381000</xdr:rowOff>
    </xdr:to>
    <xdr:pic>
      <xdr:nvPicPr>
        <xdr:cNvPr id="14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4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4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5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381000</xdr:rowOff>
    </xdr:to>
    <xdr:pic>
      <xdr:nvPicPr>
        <xdr:cNvPr id="15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5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44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15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15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5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5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5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15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15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16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16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16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16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16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6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531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16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16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16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16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17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17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17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17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17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17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17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17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0</xdr:rowOff>
    </xdr:to>
    <xdr:pic>
      <xdr:nvPicPr>
        <xdr:cNvPr id="17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11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17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18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18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18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18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18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18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18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18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18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18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19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0</xdr:rowOff>
    </xdr:to>
    <xdr:pic>
      <xdr:nvPicPr>
        <xdr:cNvPr id="19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11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19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19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19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19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19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19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19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19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0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0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0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0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20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531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0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0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0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0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0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0</xdr:rowOff>
    </xdr:to>
    <xdr:pic>
      <xdr:nvPicPr>
        <xdr:cNvPr id="2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11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0</xdr:rowOff>
    </xdr:to>
    <xdr:pic>
      <xdr:nvPicPr>
        <xdr:cNvPr id="2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11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3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3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3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3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3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4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4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4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24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531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4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4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4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4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4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4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5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5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5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5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5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5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0</xdr:rowOff>
    </xdr:to>
    <xdr:pic>
      <xdr:nvPicPr>
        <xdr:cNvPr id="25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11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5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5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5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6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6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6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6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6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6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6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6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6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0</xdr:rowOff>
    </xdr:to>
    <xdr:pic>
      <xdr:nvPicPr>
        <xdr:cNvPr id="26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11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7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7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7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7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7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7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7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7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7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7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8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8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28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531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8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314325</xdr:rowOff>
    </xdr:from>
    <xdr:to>
      <xdr:col>0</xdr:col>
      <xdr:colOff>9525</xdr:colOff>
      <xdr:row>62</xdr:row>
      <xdr:rowOff>314325</xdr:rowOff>
    </xdr:to>
    <xdr:pic>
      <xdr:nvPicPr>
        <xdr:cNvPr id="28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3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8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8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8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314325</xdr:rowOff>
    </xdr:from>
    <xdr:to>
      <xdr:col>0</xdr:col>
      <xdr:colOff>9525</xdr:colOff>
      <xdr:row>65</xdr:row>
      <xdr:rowOff>314325</xdr:rowOff>
    </xdr:to>
    <xdr:pic>
      <xdr:nvPicPr>
        <xdr:cNvPr id="28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36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8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29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9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9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9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29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0</xdr:rowOff>
    </xdr:to>
    <xdr:pic>
      <xdr:nvPicPr>
        <xdr:cNvPr id="29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11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9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29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9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29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30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30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30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381000</xdr:rowOff>
    </xdr:to>
    <xdr:pic>
      <xdr:nvPicPr>
        <xdr:cNvPr id="30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30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30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30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381000</xdr:rowOff>
    </xdr:to>
    <xdr:pic>
      <xdr:nvPicPr>
        <xdr:cNvPr id="30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0</xdr:rowOff>
    </xdr:to>
    <xdr:pic>
      <xdr:nvPicPr>
        <xdr:cNvPr id="30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11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30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685800</xdr:rowOff>
    </xdr:from>
    <xdr:to>
      <xdr:col>0</xdr:col>
      <xdr:colOff>9525</xdr:colOff>
      <xdr:row>46</xdr:row>
      <xdr:rowOff>685800</xdr:rowOff>
    </xdr:to>
    <xdr:pic>
      <xdr:nvPicPr>
        <xdr:cNvPr id="3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80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3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3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3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685800</xdr:rowOff>
    </xdr:from>
    <xdr:to>
      <xdr:col>0</xdr:col>
      <xdr:colOff>9525</xdr:colOff>
      <xdr:row>49</xdr:row>
      <xdr:rowOff>685800</xdr:rowOff>
    </xdr:to>
    <xdr:pic>
      <xdr:nvPicPr>
        <xdr:cNvPr id="3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1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221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3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3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221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3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3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3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4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4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4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4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4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4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4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4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221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4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4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5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5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5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5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5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5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5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5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5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5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6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221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6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6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6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6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6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6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6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6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6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7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7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7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7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221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7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7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7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7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7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7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8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8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8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8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8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8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8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221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8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38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8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9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9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39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9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39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9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9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9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39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9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221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40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40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0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0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0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0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40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381000</xdr:rowOff>
    </xdr:to>
    <xdr:pic>
      <xdr:nvPicPr>
        <xdr:cNvPr id="40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40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40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4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381000</xdr:rowOff>
    </xdr:to>
    <xdr:pic>
      <xdr:nvPicPr>
        <xdr:cNvPr id="4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221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4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4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314325</xdr:rowOff>
    </xdr:from>
    <xdr:to>
      <xdr:col>0</xdr:col>
      <xdr:colOff>9525</xdr:colOff>
      <xdr:row>87</xdr:row>
      <xdr:rowOff>314325</xdr:rowOff>
    </xdr:to>
    <xdr:pic>
      <xdr:nvPicPr>
        <xdr:cNvPr id="4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57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314325</xdr:rowOff>
    </xdr:from>
    <xdr:to>
      <xdr:col>0</xdr:col>
      <xdr:colOff>9525</xdr:colOff>
      <xdr:row>87</xdr:row>
      <xdr:rowOff>314325</xdr:rowOff>
    </xdr:to>
    <xdr:pic>
      <xdr:nvPicPr>
        <xdr:cNvPr id="4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57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104775</xdr:rowOff>
    </xdr:from>
    <xdr:to>
      <xdr:col>0</xdr:col>
      <xdr:colOff>9525</xdr:colOff>
      <xdr:row>55</xdr:row>
      <xdr:rowOff>104775</xdr:rowOff>
    </xdr:to>
    <xdr:pic>
      <xdr:nvPicPr>
        <xdr:cNvPr id="4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77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104775</xdr:rowOff>
    </xdr:from>
    <xdr:to>
      <xdr:col>0</xdr:col>
      <xdr:colOff>9525</xdr:colOff>
      <xdr:row>55</xdr:row>
      <xdr:rowOff>104775</xdr:rowOff>
    </xdr:to>
    <xdr:pic>
      <xdr:nvPicPr>
        <xdr:cNvPr id="4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77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685800</xdr:rowOff>
    </xdr:from>
    <xdr:to>
      <xdr:col>0</xdr:col>
      <xdr:colOff>9525</xdr:colOff>
      <xdr:row>57</xdr:row>
      <xdr:rowOff>685800</xdr:rowOff>
    </xdr:to>
    <xdr:pic>
      <xdr:nvPicPr>
        <xdr:cNvPr id="4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195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685800</xdr:rowOff>
    </xdr:from>
    <xdr:to>
      <xdr:col>0</xdr:col>
      <xdr:colOff>9525</xdr:colOff>
      <xdr:row>57</xdr:row>
      <xdr:rowOff>685800</xdr:rowOff>
    </xdr:to>
    <xdr:pic>
      <xdr:nvPicPr>
        <xdr:cNvPr id="4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195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685800</xdr:rowOff>
    </xdr:from>
    <xdr:to>
      <xdr:col>0</xdr:col>
      <xdr:colOff>9525</xdr:colOff>
      <xdr:row>57</xdr:row>
      <xdr:rowOff>685800</xdr:rowOff>
    </xdr:to>
    <xdr:pic>
      <xdr:nvPicPr>
        <xdr:cNvPr id="4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195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685800</xdr:rowOff>
    </xdr:from>
    <xdr:to>
      <xdr:col>0</xdr:col>
      <xdr:colOff>9525</xdr:colOff>
      <xdr:row>57</xdr:row>
      <xdr:rowOff>685800</xdr:rowOff>
    </xdr:to>
    <xdr:pic>
      <xdr:nvPicPr>
        <xdr:cNvPr id="4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195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104775</xdr:rowOff>
    </xdr:from>
    <xdr:to>
      <xdr:col>0</xdr:col>
      <xdr:colOff>9525</xdr:colOff>
      <xdr:row>41</xdr:row>
      <xdr:rowOff>104775</xdr:rowOff>
    </xdr:to>
    <xdr:pic>
      <xdr:nvPicPr>
        <xdr:cNvPr id="4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76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104775</xdr:rowOff>
    </xdr:from>
    <xdr:to>
      <xdr:col>0</xdr:col>
      <xdr:colOff>9525</xdr:colOff>
      <xdr:row>41</xdr:row>
      <xdr:rowOff>104775</xdr:rowOff>
    </xdr:to>
    <xdr:pic>
      <xdr:nvPicPr>
        <xdr:cNvPr id="4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76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685800</xdr:rowOff>
    </xdr:from>
    <xdr:to>
      <xdr:col>0</xdr:col>
      <xdr:colOff>9525</xdr:colOff>
      <xdr:row>44</xdr:row>
      <xdr:rowOff>685800</xdr:rowOff>
    </xdr:to>
    <xdr:pic>
      <xdr:nvPicPr>
        <xdr:cNvPr id="4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12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685800</xdr:rowOff>
    </xdr:from>
    <xdr:to>
      <xdr:col>0</xdr:col>
      <xdr:colOff>9525</xdr:colOff>
      <xdr:row>44</xdr:row>
      <xdr:rowOff>685800</xdr:rowOff>
    </xdr:to>
    <xdr:pic>
      <xdr:nvPicPr>
        <xdr:cNvPr id="4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12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685800</xdr:rowOff>
    </xdr:from>
    <xdr:to>
      <xdr:col>0</xdr:col>
      <xdr:colOff>9525</xdr:colOff>
      <xdr:row>44</xdr:row>
      <xdr:rowOff>685800</xdr:rowOff>
    </xdr:to>
    <xdr:pic>
      <xdr:nvPicPr>
        <xdr:cNvPr id="4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12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685800</xdr:rowOff>
    </xdr:from>
    <xdr:to>
      <xdr:col>0</xdr:col>
      <xdr:colOff>9525</xdr:colOff>
      <xdr:row>44</xdr:row>
      <xdr:rowOff>685800</xdr:rowOff>
    </xdr:to>
    <xdr:pic>
      <xdr:nvPicPr>
        <xdr:cNvPr id="4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12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43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685800</xdr:rowOff>
    </xdr:from>
    <xdr:to>
      <xdr:col>0</xdr:col>
      <xdr:colOff>9525</xdr:colOff>
      <xdr:row>26</xdr:row>
      <xdr:rowOff>685800</xdr:rowOff>
    </xdr:to>
    <xdr:pic>
      <xdr:nvPicPr>
        <xdr:cNvPr id="43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9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3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685800</xdr:rowOff>
    </xdr:from>
    <xdr:to>
      <xdr:col>0</xdr:col>
      <xdr:colOff>9525</xdr:colOff>
      <xdr:row>29</xdr:row>
      <xdr:rowOff>685800</xdr:rowOff>
    </xdr:to>
    <xdr:pic>
      <xdr:nvPicPr>
        <xdr:cNvPr id="43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4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43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628650</xdr:rowOff>
    </xdr:from>
    <xdr:to>
      <xdr:col>0</xdr:col>
      <xdr:colOff>9525</xdr:colOff>
      <xdr:row>81</xdr:row>
      <xdr:rowOff>628650</xdr:rowOff>
    </xdr:to>
    <xdr:pic>
      <xdr:nvPicPr>
        <xdr:cNvPr id="44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95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628650</xdr:rowOff>
    </xdr:from>
    <xdr:to>
      <xdr:col>0</xdr:col>
      <xdr:colOff>9525</xdr:colOff>
      <xdr:row>84</xdr:row>
      <xdr:rowOff>628650</xdr:rowOff>
    </xdr:to>
    <xdr:pic>
      <xdr:nvPicPr>
        <xdr:cNvPr id="44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84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628650</xdr:rowOff>
    </xdr:from>
    <xdr:to>
      <xdr:col>0</xdr:col>
      <xdr:colOff>9525</xdr:colOff>
      <xdr:row>84</xdr:row>
      <xdr:rowOff>628650</xdr:rowOff>
    </xdr:to>
    <xdr:pic>
      <xdr:nvPicPr>
        <xdr:cNvPr id="44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84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628650</xdr:rowOff>
    </xdr:from>
    <xdr:to>
      <xdr:col>0</xdr:col>
      <xdr:colOff>9525</xdr:colOff>
      <xdr:row>84</xdr:row>
      <xdr:rowOff>628650</xdr:rowOff>
    </xdr:to>
    <xdr:pic>
      <xdr:nvPicPr>
        <xdr:cNvPr id="44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84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628650</xdr:rowOff>
    </xdr:from>
    <xdr:to>
      <xdr:col>0</xdr:col>
      <xdr:colOff>9525</xdr:colOff>
      <xdr:row>84</xdr:row>
      <xdr:rowOff>628650</xdr:rowOff>
    </xdr:to>
    <xdr:pic>
      <xdr:nvPicPr>
        <xdr:cNvPr id="44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84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628650</xdr:rowOff>
    </xdr:from>
    <xdr:to>
      <xdr:col>0</xdr:col>
      <xdr:colOff>9525</xdr:colOff>
      <xdr:row>75</xdr:row>
      <xdr:rowOff>628650</xdr:rowOff>
    </xdr:to>
    <xdr:pic>
      <xdr:nvPicPr>
        <xdr:cNvPr id="44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18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628650</xdr:rowOff>
    </xdr:from>
    <xdr:to>
      <xdr:col>0</xdr:col>
      <xdr:colOff>9525</xdr:colOff>
      <xdr:row>75</xdr:row>
      <xdr:rowOff>628650</xdr:rowOff>
    </xdr:to>
    <xdr:pic>
      <xdr:nvPicPr>
        <xdr:cNvPr id="44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18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44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44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44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628650</xdr:rowOff>
    </xdr:from>
    <xdr:to>
      <xdr:col>0</xdr:col>
      <xdr:colOff>9525</xdr:colOff>
      <xdr:row>78</xdr:row>
      <xdr:rowOff>628650</xdr:rowOff>
    </xdr:to>
    <xdr:pic>
      <xdr:nvPicPr>
        <xdr:cNvPr id="45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0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104775</xdr:rowOff>
    </xdr:from>
    <xdr:to>
      <xdr:col>0</xdr:col>
      <xdr:colOff>9525</xdr:colOff>
      <xdr:row>69</xdr:row>
      <xdr:rowOff>104775</xdr:rowOff>
    </xdr:to>
    <xdr:pic>
      <xdr:nvPicPr>
        <xdr:cNvPr id="45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41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104775</xdr:rowOff>
    </xdr:from>
    <xdr:to>
      <xdr:col>0</xdr:col>
      <xdr:colOff>9525</xdr:colOff>
      <xdr:row>69</xdr:row>
      <xdr:rowOff>104775</xdr:rowOff>
    </xdr:to>
    <xdr:pic>
      <xdr:nvPicPr>
        <xdr:cNvPr id="45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41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628650</xdr:rowOff>
    </xdr:from>
    <xdr:to>
      <xdr:col>0</xdr:col>
      <xdr:colOff>9525</xdr:colOff>
      <xdr:row>72</xdr:row>
      <xdr:rowOff>628650</xdr:rowOff>
    </xdr:to>
    <xdr:pic>
      <xdr:nvPicPr>
        <xdr:cNvPr id="45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3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628650</xdr:rowOff>
    </xdr:from>
    <xdr:to>
      <xdr:col>0</xdr:col>
      <xdr:colOff>9525</xdr:colOff>
      <xdr:row>72</xdr:row>
      <xdr:rowOff>628650</xdr:rowOff>
    </xdr:to>
    <xdr:pic>
      <xdr:nvPicPr>
        <xdr:cNvPr id="45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3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628650</xdr:rowOff>
    </xdr:from>
    <xdr:to>
      <xdr:col>0</xdr:col>
      <xdr:colOff>9525</xdr:colOff>
      <xdr:row>72</xdr:row>
      <xdr:rowOff>628650</xdr:rowOff>
    </xdr:to>
    <xdr:pic>
      <xdr:nvPicPr>
        <xdr:cNvPr id="45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3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628650</xdr:rowOff>
    </xdr:from>
    <xdr:to>
      <xdr:col>0</xdr:col>
      <xdr:colOff>9525</xdr:colOff>
      <xdr:row>72</xdr:row>
      <xdr:rowOff>628650</xdr:rowOff>
    </xdr:to>
    <xdr:pic>
      <xdr:nvPicPr>
        <xdr:cNvPr id="45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3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685800</xdr:rowOff>
    </xdr:from>
    <xdr:to>
      <xdr:col>0</xdr:col>
      <xdr:colOff>9525</xdr:colOff>
      <xdr:row>99</xdr:row>
      <xdr:rowOff>685800</xdr:rowOff>
    </xdr:to>
    <xdr:pic>
      <xdr:nvPicPr>
        <xdr:cNvPr id="45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08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685800</xdr:rowOff>
    </xdr:from>
    <xdr:to>
      <xdr:col>0</xdr:col>
      <xdr:colOff>9525</xdr:colOff>
      <xdr:row>99</xdr:row>
      <xdr:rowOff>685800</xdr:rowOff>
    </xdr:to>
    <xdr:pic>
      <xdr:nvPicPr>
        <xdr:cNvPr id="45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08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685800</xdr:rowOff>
    </xdr:from>
    <xdr:to>
      <xdr:col>0</xdr:col>
      <xdr:colOff>9525</xdr:colOff>
      <xdr:row>99</xdr:row>
      <xdr:rowOff>685800</xdr:rowOff>
    </xdr:to>
    <xdr:pic>
      <xdr:nvPicPr>
        <xdr:cNvPr id="45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08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685800</xdr:rowOff>
    </xdr:from>
    <xdr:to>
      <xdr:col>0</xdr:col>
      <xdr:colOff>9525</xdr:colOff>
      <xdr:row>99</xdr:row>
      <xdr:rowOff>685800</xdr:rowOff>
    </xdr:to>
    <xdr:pic>
      <xdr:nvPicPr>
        <xdr:cNvPr id="46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08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419100</xdr:rowOff>
    </xdr:from>
    <xdr:to>
      <xdr:col>0</xdr:col>
      <xdr:colOff>9525</xdr:colOff>
      <xdr:row>96</xdr:row>
      <xdr:rowOff>419100</xdr:rowOff>
    </xdr:to>
    <xdr:pic>
      <xdr:nvPicPr>
        <xdr:cNvPr id="46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35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419100</xdr:rowOff>
    </xdr:from>
    <xdr:to>
      <xdr:col>0</xdr:col>
      <xdr:colOff>9525</xdr:colOff>
      <xdr:row>96</xdr:row>
      <xdr:rowOff>419100</xdr:rowOff>
    </xdr:to>
    <xdr:pic>
      <xdr:nvPicPr>
        <xdr:cNvPr id="46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35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419100</xdr:rowOff>
    </xdr:from>
    <xdr:to>
      <xdr:col>0</xdr:col>
      <xdr:colOff>9525</xdr:colOff>
      <xdr:row>96</xdr:row>
      <xdr:rowOff>419100</xdr:rowOff>
    </xdr:to>
    <xdr:pic>
      <xdr:nvPicPr>
        <xdr:cNvPr id="46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35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419100</xdr:rowOff>
    </xdr:from>
    <xdr:to>
      <xdr:col>0</xdr:col>
      <xdr:colOff>9525</xdr:colOff>
      <xdr:row>96</xdr:row>
      <xdr:rowOff>419100</xdr:rowOff>
    </xdr:to>
    <xdr:pic>
      <xdr:nvPicPr>
        <xdr:cNvPr id="46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35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419100</xdr:rowOff>
    </xdr:from>
    <xdr:to>
      <xdr:col>0</xdr:col>
      <xdr:colOff>9525</xdr:colOff>
      <xdr:row>93</xdr:row>
      <xdr:rowOff>419100</xdr:rowOff>
    </xdr:to>
    <xdr:pic>
      <xdr:nvPicPr>
        <xdr:cNvPr id="46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09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419100</xdr:rowOff>
    </xdr:from>
    <xdr:to>
      <xdr:col>0</xdr:col>
      <xdr:colOff>9525</xdr:colOff>
      <xdr:row>93</xdr:row>
      <xdr:rowOff>419100</xdr:rowOff>
    </xdr:to>
    <xdr:pic>
      <xdr:nvPicPr>
        <xdr:cNvPr id="46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09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419100</xdr:rowOff>
    </xdr:from>
    <xdr:to>
      <xdr:col>0</xdr:col>
      <xdr:colOff>9525</xdr:colOff>
      <xdr:row>93</xdr:row>
      <xdr:rowOff>419100</xdr:rowOff>
    </xdr:to>
    <xdr:pic>
      <xdr:nvPicPr>
        <xdr:cNvPr id="46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09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419100</xdr:rowOff>
    </xdr:from>
    <xdr:to>
      <xdr:col>0</xdr:col>
      <xdr:colOff>9525</xdr:colOff>
      <xdr:row>93</xdr:row>
      <xdr:rowOff>419100</xdr:rowOff>
    </xdr:to>
    <xdr:pic>
      <xdr:nvPicPr>
        <xdr:cNvPr id="46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09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685800</xdr:rowOff>
    </xdr:from>
    <xdr:to>
      <xdr:col>0</xdr:col>
      <xdr:colOff>9525</xdr:colOff>
      <xdr:row>90</xdr:row>
      <xdr:rowOff>685800</xdr:rowOff>
    </xdr:to>
    <xdr:pic>
      <xdr:nvPicPr>
        <xdr:cNvPr id="46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68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685800</xdr:rowOff>
    </xdr:from>
    <xdr:to>
      <xdr:col>0</xdr:col>
      <xdr:colOff>9525</xdr:colOff>
      <xdr:row>90</xdr:row>
      <xdr:rowOff>685800</xdr:rowOff>
    </xdr:to>
    <xdr:pic>
      <xdr:nvPicPr>
        <xdr:cNvPr id="47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68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685800</xdr:rowOff>
    </xdr:from>
    <xdr:to>
      <xdr:col>0</xdr:col>
      <xdr:colOff>9525</xdr:colOff>
      <xdr:row>90</xdr:row>
      <xdr:rowOff>685800</xdr:rowOff>
    </xdr:to>
    <xdr:pic>
      <xdr:nvPicPr>
        <xdr:cNvPr id="47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68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685800</xdr:rowOff>
    </xdr:from>
    <xdr:to>
      <xdr:col>0</xdr:col>
      <xdr:colOff>9525</xdr:colOff>
      <xdr:row>90</xdr:row>
      <xdr:rowOff>685800</xdr:rowOff>
    </xdr:to>
    <xdr:pic>
      <xdr:nvPicPr>
        <xdr:cNvPr id="47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68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="160" zoomScaleNormal="160" zoomScaleSheetLayoutView="210"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7.7109375" style="0" customWidth="1"/>
    <col min="7" max="7" width="10.140625" style="0" customWidth="1"/>
  </cols>
  <sheetData>
    <row r="1" spans="1:7" ht="12" customHeight="1">
      <c r="A1" s="49" t="s">
        <v>6</v>
      </c>
      <c r="B1" s="49"/>
      <c r="C1" s="49"/>
      <c r="D1" s="49"/>
      <c r="E1" s="49"/>
      <c r="F1" s="49"/>
      <c r="G1" s="49"/>
    </row>
    <row r="2" spans="1:7" ht="12" customHeight="1">
      <c r="A2" s="49" t="s">
        <v>11</v>
      </c>
      <c r="B2" s="49"/>
      <c r="C2" s="49"/>
      <c r="D2" s="49"/>
      <c r="E2" s="49"/>
      <c r="F2" s="49"/>
      <c r="G2" s="49"/>
    </row>
    <row r="3" spans="1:7" ht="12" customHeight="1">
      <c r="A3" s="49" t="s">
        <v>7</v>
      </c>
      <c r="B3" s="49"/>
      <c r="C3" s="49"/>
      <c r="D3" s="49"/>
      <c r="E3" s="49"/>
      <c r="F3" s="49"/>
      <c r="G3" s="49"/>
    </row>
    <row r="4" spans="1:7" ht="12" customHeight="1">
      <c r="A4" s="49" t="s">
        <v>117</v>
      </c>
      <c r="B4" s="49"/>
      <c r="C4" s="49"/>
      <c r="D4" s="49"/>
      <c r="E4" s="49"/>
      <c r="F4" s="49"/>
      <c r="G4" s="49"/>
    </row>
    <row r="5" spans="1:7" ht="12" customHeight="1">
      <c r="A5" s="55" t="s">
        <v>20</v>
      </c>
      <c r="B5" s="55"/>
      <c r="C5" s="55"/>
      <c r="D5" s="55"/>
      <c r="E5" s="55"/>
      <c r="F5" s="55"/>
      <c r="G5" s="55"/>
    </row>
    <row r="6" spans="1:7" ht="12" customHeight="1">
      <c r="A6" s="50" t="s">
        <v>8</v>
      </c>
      <c r="B6" s="50"/>
      <c r="C6" s="50"/>
      <c r="D6" s="50"/>
      <c r="E6" s="50"/>
      <c r="F6" s="50"/>
      <c r="G6" s="50"/>
    </row>
    <row r="7" spans="1:7" ht="15.75" customHeight="1">
      <c r="A7" s="51" t="s">
        <v>21</v>
      </c>
      <c r="B7" s="51"/>
      <c r="C7" s="51"/>
      <c r="D7" s="51"/>
      <c r="E7" s="51"/>
      <c r="F7" s="51"/>
      <c r="G7" s="51"/>
    </row>
    <row r="8" spans="1:7" ht="12" customHeight="1">
      <c r="A8" s="50" t="s">
        <v>22</v>
      </c>
      <c r="B8" s="50"/>
      <c r="C8" s="50"/>
      <c r="D8" s="50"/>
      <c r="E8" s="50"/>
      <c r="F8" s="50"/>
      <c r="G8" s="50"/>
    </row>
    <row r="9" spans="1:7" ht="12" customHeight="1">
      <c r="A9" s="50" t="s">
        <v>16</v>
      </c>
      <c r="B9" s="50"/>
      <c r="C9" s="50"/>
      <c r="D9" s="50"/>
      <c r="E9" s="50"/>
      <c r="F9" s="50"/>
      <c r="G9" s="50"/>
    </row>
    <row r="10" spans="1:7" ht="12" customHeight="1">
      <c r="A10" s="50" t="s">
        <v>17</v>
      </c>
      <c r="B10" s="50"/>
      <c r="C10" s="50"/>
      <c r="D10" s="50"/>
      <c r="E10" s="50"/>
      <c r="F10" s="50"/>
      <c r="G10" s="50"/>
    </row>
    <row r="11" spans="1:7" ht="17.25" customHeight="1">
      <c r="A11" s="51" t="s">
        <v>115</v>
      </c>
      <c r="B11" s="51"/>
      <c r="C11" s="51"/>
      <c r="D11" s="51"/>
      <c r="E11" s="51"/>
      <c r="F11" s="51"/>
      <c r="G11" s="51"/>
    </row>
    <row r="12" spans="1:7" ht="12" customHeight="1">
      <c r="A12" s="50" t="s">
        <v>9</v>
      </c>
      <c r="B12" s="50"/>
      <c r="C12" s="50"/>
      <c r="D12" s="50"/>
      <c r="E12" s="50"/>
      <c r="F12" s="50"/>
      <c r="G12" s="50"/>
    </row>
    <row r="13" spans="1:7" ht="12" customHeight="1">
      <c r="A13" s="50" t="s">
        <v>18</v>
      </c>
      <c r="B13" s="50"/>
      <c r="C13" s="50"/>
      <c r="D13" s="50"/>
      <c r="E13" s="50"/>
      <c r="F13" s="50"/>
      <c r="G13" s="50"/>
    </row>
    <row r="14" spans="1:7" ht="12" customHeight="1">
      <c r="A14" s="50" t="s">
        <v>19</v>
      </c>
      <c r="B14" s="50"/>
      <c r="C14" s="50"/>
      <c r="D14" s="50"/>
      <c r="E14" s="50"/>
      <c r="F14" s="50"/>
      <c r="G14" s="50"/>
    </row>
    <row r="15" spans="1:7" ht="17.25" customHeight="1">
      <c r="A15" s="56" t="s">
        <v>116</v>
      </c>
      <c r="B15" s="51"/>
      <c r="C15" s="51"/>
      <c r="D15" s="51"/>
      <c r="E15" s="51"/>
      <c r="F15" s="51"/>
      <c r="G15" s="51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5" customFormat="1" ht="8.25">
      <c r="A17" s="11"/>
      <c r="B17" s="11" t="s">
        <v>23</v>
      </c>
      <c r="C17" s="12"/>
      <c r="D17" s="12"/>
      <c r="E17" s="4"/>
      <c r="F17" s="7"/>
      <c r="G17" s="6"/>
    </row>
    <row r="18" spans="1:7" s="5" customFormat="1" ht="82.5">
      <c r="A18" s="13">
        <v>1</v>
      </c>
      <c r="B18" s="14" t="s">
        <v>48</v>
      </c>
      <c r="C18" s="13" t="s">
        <v>13</v>
      </c>
      <c r="D18" s="13">
        <v>170</v>
      </c>
      <c r="E18" s="2" t="s">
        <v>24</v>
      </c>
      <c r="F18" s="8">
        <v>0.76</v>
      </c>
      <c r="G18" s="8">
        <f>F18*D18</f>
        <v>129.2</v>
      </c>
    </row>
    <row r="19" spans="1:7" s="5" customFormat="1" ht="107.25">
      <c r="A19" s="13">
        <v>2</v>
      </c>
      <c r="B19" s="14" t="s">
        <v>49</v>
      </c>
      <c r="C19" s="13" t="s">
        <v>13</v>
      </c>
      <c r="D19" s="13">
        <v>12</v>
      </c>
      <c r="E19" s="2" t="s">
        <v>24</v>
      </c>
      <c r="F19" s="8">
        <v>0.42</v>
      </c>
      <c r="G19" s="8">
        <f>F19*D19</f>
        <v>5.04</v>
      </c>
    </row>
    <row r="20" spans="1:7" s="5" customFormat="1" ht="107.25">
      <c r="A20" s="13">
        <v>3</v>
      </c>
      <c r="B20" s="15" t="s">
        <v>50</v>
      </c>
      <c r="C20" s="13" t="s">
        <v>13</v>
      </c>
      <c r="D20" s="13">
        <v>12</v>
      </c>
      <c r="E20" s="2" t="s">
        <v>24</v>
      </c>
      <c r="F20" s="8">
        <v>0.43</v>
      </c>
      <c r="G20" s="8">
        <f>F20*D20</f>
        <v>5.16</v>
      </c>
    </row>
    <row r="21" spans="1:7" s="5" customFormat="1" ht="107.25">
      <c r="A21" s="13">
        <v>4</v>
      </c>
      <c r="B21" s="14" t="s">
        <v>51</v>
      </c>
      <c r="C21" s="13" t="s">
        <v>13</v>
      </c>
      <c r="D21" s="13">
        <v>60</v>
      </c>
      <c r="E21" s="2" t="s">
        <v>24</v>
      </c>
      <c r="F21" s="8">
        <v>0.44</v>
      </c>
      <c r="G21" s="8">
        <f>F21*D21</f>
        <v>26.4</v>
      </c>
    </row>
    <row r="22" spans="1:7" s="5" customFormat="1" ht="8.25">
      <c r="A22" s="16"/>
      <c r="B22" s="16" t="s">
        <v>25</v>
      </c>
      <c r="C22" s="16"/>
      <c r="D22" s="16"/>
      <c r="E22" s="2"/>
      <c r="F22" s="8"/>
      <c r="G22" s="8"/>
    </row>
    <row r="23" spans="1:7" s="5" customFormat="1" ht="82.5">
      <c r="A23" s="16">
        <v>1</v>
      </c>
      <c r="B23" s="17" t="s">
        <v>52</v>
      </c>
      <c r="C23" s="16" t="s">
        <v>13</v>
      </c>
      <c r="D23" s="16">
        <v>180</v>
      </c>
      <c r="E23" s="2" t="s">
        <v>24</v>
      </c>
      <c r="F23" s="8">
        <v>0.53</v>
      </c>
      <c r="G23" s="8">
        <f aca="true" t="shared" si="0" ref="G23:G32">F23*D23</f>
        <v>95.4</v>
      </c>
    </row>
    <row r="24" spans="1:7" s="5" customFormat="1" ht="82.5">
      <c r="A24" s="16">
        <v>2</v>
      </c>
      <c r="B24" s="17" t="s">
        <v>53</v>
      </c>
      <c r="C24" s="16" t="s">
        <v>13</v>
      </c>
      <c r="D24" s="16">
        <v>160</v>
      </c>
      <c r="E24" s="2" t="s">
        <v>24</v>
      </c>
      <c r="F24" s="8">
        <v>0.54</v>
      </c>
      <c r="G24" s="8">
        <f t="shared" si="0"/>
        <v>86.4</v>
      </c>
    </row>
    <row r="25" spans="1:7" s="5" customFormat="1" ht="82.5">
      <c r="A25" s="16">
        <v>3</v>
      </c>
      <c r="B25" s="17" t="s">
        <v>54</v>
      </c>
      <c r="C25" s="16" t="s">
        <v>13</v>
      </c>
      <c r="D25" s="16">
        <v>370</v>
      </c>
      <c r="E25" s="2" t="s">
        <v>24</v>
      </c>
      <c r="F25" s="8">
        <v>0.61</v>
      </c>
      <c r="G25" s="8">
        <f t="shared" si="0"/>
        <v>225.7</v>
      </c>
    </row>
    <row r="26" spans="1:7" s="5" customFormat="1" ht="82.5">
      <c r="A26" s="16">
        <v>4</v>
      </c>
      <c r="B26" s="17" t="s">
        <v>55</v>
      </c>
      <c r="C26" s="16" t="s">
        <v>13</v>
      </c>
      <c r="D26" s="16">
        <v>300</v>
      </c>
      <c r="E26" s="2" t="s">
        <v>24</v>
      </c>
      <c r="F26" s="8">
        <v>0.64</v>
      </c>
      <c r="G26" s="8">
        <f t="shared" si="0"/>
        <v>192</v>
      </c>
    </row>
    <row r="27" spans="1:7" s="5" customFormat="1" ht="82.5">
      <c r="A27" s="16">
        <v>5</v>
      </c>
      <c r="B27" s="18" t="s">
        <v>56</v>
      </c>
      <c r="C27" s="16" t="s">
        <v>13</v>
      </c>
      <c r="D27" s="16">
        <v>370</v>
      </c>
      <c r="E27" s="2" t="s">
        <v>24</v>
      </c>
      <c r="F27" s="8">
        <v>0.67</v>
      </c>
      <c r="G27" s="8">
        <f t="shared" si="0"/>
        <v>247.9</v>
      </c>
    </row>
    <row r="28" spans="1:7" s="5" customFormat="1" ht="82.5">
      <c r="A28" s="16">
        <v>6</v>
      </c>
      <c r="B28" s="17" t="s">
        <v>57</v>
      </c>
      <c r="C28" s="16" t="s">
        <v>13</v>
      </c>
      <c r="D28" s="16">
        <v>370</v>
      </c>
      <c r="E28" s="2" t="s">
        <v>24</v>
      </c>
      <c r="F28" s="8">
        <v>0.68</v>
      </c>
      <c r="G28" s="8">
        <f t="shared" si="0"/>
        <v>251.60000000000002</v>
      </c>
    </row>
    <row r="29" spans="1:7" s="5" customFormat="1" ht="82.5">
      <c r="A29" s="16">
        <v>7</v>
      </c>
      <c r="B29" s="17" t="s">
        <v>58</v>
      </c>
      <c r="C29" s="16" t="s">
        <v>13</v>
      </c>
      <c r="D29" s="16">
        <v>370</v>
      </c>
      <c r="E29" s="2" t="s">
        <v>24</v>
      </c>
      <c r="F29" s="8">
        <v>0.76</v>
      </c>
      <c r="G29" s="8">
        <f t="shared" si="0"/>
        <v>281.2</v>
      </c>
    </row>
    <row r="30" spans="1:7" s="5" customFormat="1" ht="82.5">
      <c r="A30" s="16">
        <v>8</v>
      </c>
      <c r="B30" s="17" t="s">
        <v>59</v>
      </c>
      <c r="C30" s="16" t="s">
        <v>13</v>
      </c>
      <c r="D30" s="16">
        <v>430</v>
      </c>
      <c r="E30" s="2" t="s">
        <v>24</v>
      </c>
      <c r="F30" s="8">
        <v>0.84</v>
      </c>
      <c r="G30" s="8">
        <f t="shared" si="0"/>
        <v>361.2</v>
      </c>
    </row>
    <row r="31" spans="1:7" s="5" customFormat="1" ht="82.5">
      <c r="A31" s="16">
        <v>9</v>
      </c>
      <c r="B31" s="17" t="s">
        <v>60</v>
      </c>
      <c r="C31" s="16" t="s">
        <v>13</v>
      </c>
      <c r="D31" s="16">
        <v>410</v>
      </c>
      <c r="E31" s="2" t="s">
        <v>24</v>
      </c>
      <c r="F31" s="8">
        <v>0.96</v>
      </c>
      <c r="G31" s="8">
        <f t="shared" si="0"/>
        <v>393.59999999999997</v>
      </c>
    </row>
    <row r="32" spans="1:7" s="5" customFormat="1" ht="82.5">
      <c r="A32" s="16">
        <v>10</v>
      </c>
      <c r="B32" s="17" t="s">
        <v>61</v>
      </c>
      <c r="C32" s="16" t="s">
        <v>13</v>
      </c>
      <c r="D32" s="16">
        <v>250</v>
      </c>
      <c r="E32" s="2" t="s">
        <v>24</v>
      </c>
      <c r="F32" s="8">
        <v>1.02</v>
      </c>
      <c r="G32" s="8">
        <f t="shared" si="0"/>
        <v>255</v>
      </c>
    </row>
    <row r="33" spans="1:7" s="5" customFormat="1" ht="8.25">
      <c r="A33" s="19"/>
      <c r="B33" s="19" t="s">
        <v>26</v>
      </c>
      <c r="C33" s="19"/>
      <c r="D33" s="19"/>
      <c r="E33" s="2"/>
      <c r="F33" s="8"/>
      <c r="G33" s="8"/>
    </row>
    <row r="34" spans="1:7" s="5" customFormat="1" ht="99">
      <c r="A34" s="19">
        <v>1</v>
      </c>
      <c r="B34" s="20" t="s">
        <v>62</v>
      </c>
      <c r="C34" s="19" t="s">
        <v>13</v>
      </c>
      <c r="D34" s="19">
        <v>10</v>
      </c>
      <c r="E34" s="2" t="s">
        <v>24</v>
      </c>
      <c r="F34" s="8">
        <v>0.41</v>
      </c>
      <c r="G34" s="8">
        <f aca="true" t="shared" si="1" ref="G34:G41">F34*D34</f>
        <v>4.1</v>
      </c>
    </row>
    <row r="35" spans="1:7" s="5" customFormat="1" ht="99">
      <c r="A35" s="19">
        <v>2</v>
      </c>
      <c r="B35" s="20" t="s">
        <v>63</v>
      </c>
      <c r="C35" s="19" t="s">
        <v>13</v>
      </c>
      <c r="D35" s="19">
        <v>10</v>
      </c>
      <c r="E35" s="2" t="s">
        <v>24</v>
      </c>
      <c r="F35" s="8">
        <v>0.56</v>
      </c>
      <c r="G35" s="8">
        <f t="shared" si="1"/>
        <v>5.6000000000000005</v>
      </c>
    </row>
    <row r="36" spans="1:7" s="5" customFormat="1" ht="99">
      <c r="A36" s="19">
        <v>3</v>
      </c>
      <c r="B36" s="21" t="s">
        <v>64</v>
      </c>
      <c r="C36" s="19" t="s">
        <v>13</v>
      </c>
      <c r="D36" s="19">
        <v>10</v>
      </c>
      <c r="E36" s="2" t="s">
        <v>24</v>
      </c>
      <c r="F36" s="8">
        <v>0.62</v>
      </c>
      <c r="G36" s="8">
        <f t="shared" si="1"/>
        <v>6.2</v>
      </c>
    </row>
    <row r="37" spans="1:7" s="5" customFormat="1" ht="99">
      <c r="A37" s="19">
        <v>4</v>
      </c>
      <c r="B37" s="20" t="s">
        <v>65</v>
      </c>
      <c r="C37" s="19" t="s">
        <v>13</v>
      </c>
      <c r="D37" s="19">
        <v>10</v>
      </c>
      <c r="E37" s="2" t="s">
        <v>24</v>
      </c>
      <c r="F37" s="8">
        <v>0.68</v>
      </c>
      <c r="G37" s="8">
        <f t="shared" si="1"/>
        <v>6.800000000000001</v>
      </c>
    </row>
    <row r="38" spans="1:7" s="5" customFormat="1" ht="99">
      <c r="A38" s="19">
        <v>5</v>
      </c>
      <c r="B38" s="20" t="s">
        <v>66</v>
      </c>
      <c r="C38" s="19" t="s">
        <v>13</v>
      </c>
      <c r="D38" s="19">
        <v>10</v>
      </c>
      <c r="E38" s="2" t="s">
        <v>24</v>
      </c>
      <c r="F38" s="8">
        <v>0.7</v>
      </c>
      <c r="G38" s="8">
        <f t="shared" si="1"/>
        <v>7</v>
      </c>
    </row>
    <row r="39" spans="1:7" s="5" customFormat="1" ht="99">
      <c r="A39" s="19">
        <v>6</v>
      </c>
      <c r="B39" s="20" t="s">
        <v>67</v>
      </c>
      <c r="C39" s="19" t="s">
        <v>13</v>
      </c>
      <c r="D39" s="19">
        <v>10</v>
      </c>
      <c r="E39" s="2" t="s">
        <v>24</v>
      </c>
      <c r="F39" s="8">
        <v>0.8</v>
      </c>
      <c r="G39" s="8">
        <f t="shared" si="1"/>
        <v>8</v>
      </c>
    </row>
    <row r="40" spans="1:7" s="5" customFormat="1" ht="99">
      <c r="A40" s="19">
        <v>7</v>
      </c>
      <c r="B40" s="20" t="s">
        <v>68</v>
      </c>
      <c r="C40" s="19" t="s">
        <v>13</v>
      </c>
      <c r="D40" s="19">
        <v>10</v>
      </c>
      <c r="E40" s="2" t="s">
        <v>24</v>
      </c>
      <c r="F40" s="8">
        <v>0.86</v>
      </c>
      <c r="G40" s="8">
        <f t="shared" si="1"/>
        <v>8.6</v>
      </c>
    </row>
    <row r="41" spans="1:7" s="5" customFormat="1" ht="99">
      <c r="A41" s="19">
        <v>8</v>
      </c>
      <c r="B41" s="20" t="s">
        <v>69</v>
      </c>
      <c r="C41" s="19" t="s">
        <v>13</v>
      </c>
      <c r="D41" s="19">
        <v>10</v>
      </c>
      <c r="E41" s="2" t="s">
        <v>24</v>
      </c>
      <c r="F41" s="8">
        <v>0.9</v>
      </c>
      <c r="G41" s="8">
        <f t="shared" si="1"/>
        <v>9</v>
      </c>
    </row>
    <row r="42" spans="1:7" s="5" customFormat="1" ht="8.25">
      <c r="A42" s="22"/>
      <c r="B42" s="22" t="s">
        <v>27</v>
      </c>
      <c r="C42" s="22"/>
      <c r="D42" s="22"/>
      <c r="E42" s="2"/>
      <c r="F42" s="8"/>
      <c r="G42" s="8"/>
    </row>
    <row r="43" spans="1:7" s="5" customFormat="1" ht="66">
      <c r="A43" s="22">
        <v>1</v>
      </c>
      <c r="B43" s="23" t="s">
        <v>70</v>
      </c>
      <c r="C43" s="22" t="s">
        <v>13</v>
      </c>
      <c r="D43" s="22">
        <v>25</v>
      </c>
      <c r="E43" s="2" t="s">
        <v>24</v>
      </c>
      <c r="F43" s="8">
        <v>0.37</v>
      </c>
      <c r="G43" s="8">
        <f aca="true" t="shared" si="2" ref="G43:G50">F43*D43</f>
        <v>9.25</v>
      </c>
    </row>
    <row r="44" spans="1:7" s="5" customFormat="1" ht="66">
      <c r="A44" s="22">
        <v>2</v>
      </c>
      <c r="B44" s="23" t="s">
        <v>71</v>
      </c>
      <c r="C44" s="22" t="s">
        <v>13</v>
      </c>
      <c r="D44" s="22">
        <v>25</v>
      </c>
      <c r="E44" s="2" t="s">
        <v>24</v>
      </c>
      <c r="F44" s="8">
        <v>0.4</v>
      </c>
      <c r="G44" s="8">
        <f t="shared" si="2"/>
        <v>10</v>
      </c>
    </row>
    <row r="45" spans="1:7" s="5" customFormat="1" ht="66">
      <c r="A45" s="22">
        <v>3</v>
      </c>
      <c r="B45" s="23" t="s">
        <v>72</v>
      </c>
      <c r="C45" s="22" t="s">
        <v>13</v>
      </c>
      <c r="D45" s="22">
        <v>25</v>
      </c>
      <c r="E45" s="2" t="s">
        <v>24</v>
      </c>
      <c r="F45" s="8">
        <v>0.41</v>
      </c>
      <c r="G45" s="8">
        <f t="shared" si="2"/>
        <v>10.25</v>
      </c>
    </row>
    <row r="46" spans="1:7" s="5" customFormat="1" ht="66">
      <c r="A46" s="22">
        <v>4</v>
      </c>
      <c r="B46" s="23" t="s">
        <v>73</v>
      </c>
      <c r="C46" s="22" t="s">
        <v>13</v>
      </c>
      <c r="D46" s="22">
        <v>25</v>
      </c>
      <c r="E46" s="2" t="s">
        <v>24</v>
      </c>
      <c r="F46" s="8">
        <v>0.42</v>
      </c>
      <c r="G46" s="8">
        <f t="shared" si="2"/>
        <v>10.5</v>
      </c>
    </row>
    <row r="47" spans="1:7" s="5" customFormat="1" ht="66">
      <c r="A47" s="22">
        <v>5</v>
      </c>
      <c r="B47" s="23" t="s">
        <v>74</v>
      </c>
      <c r="C47" s="22" t="s">
        <v>13</v>
      </c>
      <c r="D47" s="22">
        <v>25</v>
      </c>
      <c r="E47" s="2" t="s">
        <v>24</v>
      </c>
      <c r="F47" s="8">
        <v>0.43</v>
      </c>
      <c r="G47" s="8">
        <f t="shared" si="2"/>
        <v>10.75</v>
      </c>
    </row>
    <row r="48" spans="1:7" s="5" customFormat="1" ht="66">
      <c r="A48" s="22">
        <v>6</v>
      </c>
      <c r="B48" s="23" t="s">
        <v>75</v>
      </c>
      <c r="C48" s="22" t="s">
        <v>13</v>
      </c>
      <c r="D48" s="22">
        <v>25</v>
      </c>
      <c r="E48" s="2" t="s">
        <v>24</v>
      </c>
      <c r="F48" s="8">
        <v>0.44</v>
      </c>
      <c r="G48" s="8">
        <f t="shared" si="2"/>
        <v>11</v>
      </c>
    </row>
    <row r="49" spans="1:7" s="5" customFormat="1" ht="66">
      <c r="A49" s="22">
        <v>7</v>
      </c>
      <c r="B49" s="23" t="s">
        <v>76</v>
      </c>
      <c r="C49" s="22" t="s">
        <v>13</v>
      </c>
      <c r="D49" s="22">
        <v>25</v>
      </c>
      <c r="E49" s="2" t="s">
        <v>24</v>
      </c>
      <c r="F49" s="8">
        <v>0.51</v>
      </c>
      <c r="G49" s="8">
        <f t="shared" si="2"/>
        <v>12.75</v>
      </c>
    </row>
    <row r="50" spans="1:7" s="5" customFormat="1" ht="66">
      <c r="A50" s="22">
        <v>8</v>
      </c>
      <c r="B50" s="24" t="s">
        <v>77</v>
      </c>
      <c r="C50" s="24" t="s">
        <v>13</v>
      </c>
      <c r="D50" s="22">
        <v>25</v>
      </c>
      <c r="E50" s="2" t="s">
        <v>24</v>
      </c>
      <c r="F50" s="8">
        <v>0.56</v>
      </c>
      <c r="G50" s="8">
        <f t="shared" si="2"/>
        <v>14.000000000000002</v>
      </c>
    </row>
    <row r="51" spans="1:7" s="5" customFormat="1" ht="8.25">
      <c r="A51" s="25"/>
      <c r="B51" s="25" t="s">
        <v>28</v>
      </c>
      <c r="C51" s="25"/>
      <c r="D51" s="25"/>
      <c r="E51" s="2"/>
      <c r="F51" s="8"/>
      <c r="G51" s="8"/>
    </row>
    <row r="52" spans="1:7" s="5" customFormat="1" ht="41.25">
      <c r="A52" s="25">
        <v>1</v>
      </c>
      <c r="B52" s="26" t="s">
        <v>78</v>
      </c>
      <c r="C52" s="25" t="s">
        <v>15</v>
      </c>
      <c r="D52" s="25">
        <v>72</v>
      </c>
      <c r="E52" s="2" t="s">
        <v>29</v>
      </c>
      <c r="F52" s="8">
        <v>5.46</v>
      </c>
      <c r="G52" s="8">
        <f>F52*D52</f>
        <v>393.12</v>
      </c>
    </row>
    <row r="53" spans="1:7" s="5" customFormat="1" ht="41.25">
      <c r="A53" s="25">
        <v>2</v>
      </c>
      <c r="B53" s="26" t="s">
        <v>79</v>
      </c>
      <c r="C53" s="25" t="s">
        <v>15</v>
      </c>
      <c r="D53" s="25">
        <v>36</v>
      </c>
      <c r="E53" s="2" t="s">
        <v>29</v>
      </c>
      <c r="F53" s="8">
        <v>5.88</v>
      </c>
      <c r="G53" s="8">
        <f>F53*D53</f>
        <v>211.68</v>
      </c>
    </row>
    <row r="54" spans="1:7" s="5" customFormat="1" ht="41.25">
      <c r="A54" s="25">
        <v>3</v>
      </c>
      <c r="B54" s="26" t="s">
        <v>80</v>
      </c>
      <c r="C54" s="25" t="s">
        <v>15</v>
      </c>
      <c r="D54" s="25">
        <v>12</v>
      </c>
      <c r="E54" s="2" t="s">
        <v>29</v>
      </c>
      <c r="F54" s="8">
        <v>5.85</v>
      </c>
      <c r="G54" s="8">
        <f>F54*D54</f>
        <v>70.19999999999999</v>
      </c>
    </row>
    <row r="55" spans="1:7" s="5" customFormat="1" ht="41.25">
      <c r="A55" s="25">
        <v>4</v>
      </c>
      <c r="B55" s="26" t="s">
        <v>81</v>
      </c>
      <c r="C55" s="25" t="s">
        <v>15</v>
      </c>
      <c r="D55" s="25">
        <v>254</v>
      </c>
      <c r="E55" s="2" t="s">
        <v>29</v>
      </c>
      <c r="F55" s="8">
        <v>8.756</v>
      </c>
      <c r="G55" s="8">
        <f>F55*D55</f>
        <v>2224.024</v>
      </c>
    </row>
    <row r="56" spans="1:7" s="5" customFormat="1" ht="8.25">
      <c r="A56" s="9"/>
      <c r="B56" s="9" t="s">
        <v>30</v>
      </c>
      <c r="C56" s="9"/>
      <c r="D56" s="9"/>
      <c r="E56" s="2"/>
      <c r="F56" s="8"/>
      <c r="G56" s="8"/>
    </row>
    <row r="57" spans="1:7" s="5" customFormat="1" ht="57.75">
      <c r="A57" s="27">
        <v>1</v>
      </c>
      <c r="B57" s="28" t="s">
        <v>82</v>
      </c>
      <c r="C57" s="27" t="s">
        <v>15</v>
      </c>
      <c r="D57" s="29">
        <v>5570</v>
      </c>
      <c r="E57" s="2" t="s">
        <v>24</v>
      </c>
      <c r="F57" s="8">
        <v>2.31</v>
      </c>
      <c r="G57" s="8">
        <f>F57*D57</f>
        <v>12866.7</v>
      </c>
    </row>
    <row r="58" spans="1:7" s="5" customFormat="1" ht="165">
      <c r="A58" s="27">
        <v>2</v>
      </c>
      <c r="B58" s="30" t="s">
        <v>83</v>
      </c>
      <c r="C58" s="27" t="s">
        <v>31</v>
      </c>
      <c r="D58" s="27">
        <v>145</v>
      </c>
      <c r="E58" s="2" t="s">
        <v>24</v>
      </c>
      <c r="F58" s="8">
        <v>2.787</v>
      </c>
      <c r="G58" s="8">
        <f>F58*D58</f>
        <v>404.115</v>
      </c>
    </row>
    <row r="59" spans="1:7" s="5" customFormat="1" ht="173.25">
      <c r="A59" s="27">
        <v>3</v>
      </c>
      <c r="B59" s="30" t="s">
        <v>84</v>
      </c>
      <c r="C59" s="27" t="s">
        <v>31</v>
      </c>
      <c r="D59" s="27">
        <v>133</v>
      </c>
      <c r="E59" s="2" t="s">
        <v>24</v>
      </c>
      <c r="F59" s="8">
        <v>2.787</v>
      </c>
      <c r="G59" s="8">
        <f>F59*D59</f>
        <v>370.671</v>
      </c>
    </row>
    <row r="60" spans="1:7" s="5" customFormat="1" ht="165">
      <c r="A60" s="27">
        <v>4</v>
      </c>
      <c r="B60" s="30" t="s">
        <v>85</v>
      </c>
      <c r="C60" s="27" t="s">
        <v>31</v>
      </c>
      <c r="D60" s="27">
        <v>108</v>
      </c>
      <c r="E60" s="2" t="s">
        <v>24</v>
      </c>
      <c r="F60" s="8">
        <v>2.578</v>
      </c>
      <c r="G60" s="8">
        <f>F60*D60</f>
        <v>278.424</v>
      </c>
    </row>
    <row r="61" spans="1:7" s="5" customFormat="1" ht="8.25">
      <c r="A61" s="31"/>
      <c r="B61" s="31" t="s">
        <v>32</v>
      </c>
      <c r="C61" s="31"/>
      <c r="D61" s="31"/>
      <c r="E61" s="2"/>
      <c r="F61" s="8"/>
      <c r="G61" s="8"/>
    </row>
    <row r="62" spans="1:7" s="5" customFormat="1" ht="24.75">
      <c r="A62" s="31">
        <v>1</v>
      </c>
      <c r="B62" s="32" t="s">
        <v>86</v>
      </c>
      <c r="C62" s="31" t="s">
        <v>14</v>
      </c>
      <c r="D62" s="31">
        <v>217</v>
      </c>
      <c r="E62" s="2" t="s">
        <v>33</v>
      </c>
      <c r="F62" s="8">
        <v>1.17</v>
      </c>
      <c r="G62" s="8">
        <f aca="true" t="shared" si="3" ref="G62:G69">F62*D62</f>
        <v>253.89</v>
      </c>
    </row>
    <row r="63" spans="1:7" s="5" customFormat="1" ht="24.75">
      <c r="A63" s="31">
        <v>2</v>
      </c>
      <c r="B63" s="33" t="s">
        <v>87</v>
      </c>
      <c r="C63" s="31" t="s">
        <v>14</v>
      </c>
      <c r="D63" s="31">
        <v>36</v>
      </c>
      <c r="E63" s="2" t="s">
        <v>33</v>
      </c>
      <c r="F63" s="8">
        <v>1.28</v>
      </c>
      <c r="G63" s="8">
        <f t="shared" si="3"/>
        <v>46.08</v>
      </c>
    </row>
    <row r="64" spans="1:7" s="5" customFormat="1" ht="24.75">
      <c r="A64" s="31">
        <v>3</v>
      </c>
      <c r="B64" s="33" t="s">
        <v>88</v>
      </c>
      <c r="C64" s="31" t="s">
        <v>14</v>
      </c>
      <c r="D64" s="31">
        <v>36</v>
      </c>
      <c r="E64" s="2" t="s">
        <v>33</v>
      </c>
      <c r="F64" s="8">
        <v>1.54</v>
      </c>
      <c r="G64" s="8">
        <f t="shared" si="3"/>
        <v>55.44</v>
      </c>
    </row>
    <row r="65" spans="1:7" s="5" customFormat="1" ht="8.25">
      <c r="A65" s="34"/>
      <c r="B65" s="34" t="s">
        <v>34</v>
      </c>
      <c r="C65" s="34"/>
      <c r="D65" s="34"/>
      <c r="E65" s="2"/>
      <c r="F65" s="8"/>
      <c r="G65" s="8"/>
    </row>
    <row r="66" spans="1:7" s="5" customFormat="1" ht="24.75">
      <c r="A66" s="34">
        <v>1</v>
      </c>
      <c r="B66" s="35" t="s">
        <v>35</v>
      </c>
      <c r="C66" s="34" t="s">
        <v>15</v>
      </c>
      <c r="D66" s="34">
        <v>60</v>
      </c>
      <c r="E66" s="2" t="s">
        <v>36</v>
      </c>
      <c r="F66" s="8">
        <v>18.2</v>
      </c>
      <c r="G66" s="8">
        <f t="shared" si="3"/>
        <v>1092</v>
      </c>
    </row>
    <row r="67" spans="1:7" s="5" customFormat="1" ht="24.75">
      <c r="A67" s="34">
        <v>2</v>
      </c>
      <c r="B67" s="35" t="s">
        <v>37</v>
      </c>
      <c r="C67" s="34" t="s">
        <v>15</v>
      </c>
      <c r="D67" s="34">
        <v>48</v>
      </c>
      <c r="E67" s="2" t="s">
        <v>36</v>
      </c>
      <c r="F67" s="8">
        <v>18.2</v>
      </c>
      <c r="G67" s="8">
        <f t="shared" si="3"/>
        <v>873.5999999999999</v>
      </c>
    </row>
    <row r="68" spans="1:7" s="5" customFormat="1" ht="24.75">
      <c r="A68" s="34">
        <v>3</v>
      </c>
      <c r="B68" s="35" t="s">
        <v>38</v>
      </c>
      <c r="C68" s="34" t="s">
        <v>15</v>
      </c>
      <c r="D68" s="34">
        <v>60</v>
      </c>
      <c r="E68" s="2" t="s">
        <v>36</v>
      </c>
      <c r="F68" s="8">
        <v>18.2</v>
      </c>
      <c r="G68" s="8">
        <f t="shared" si="3"/>
        <v>1092</v>
      </c>
    </row>
    <row r="69" spans="1:7" s="5" customFormat="1" ht="24.75">
      <c r="A69" s="34">
        <v>4</v>
      </c>
      <c r="B69" s="35" t="s">
        <v>39</v>
      </c>
      <c r="C69" s="34" t="s">
        <v>15</v>
      </c>
      <c r="D69" s="34">
        <v>24</v>
      </c>
      <c r="E69" s="2" t="s">
        <v>36</v>
      </c>
      <c r="F69" s="8">
        <v>16.35</v>
      </c>
      <c r="G69" s="8">
        <f t="shared" si="3"/>
        <v>392.40000000000003</v>
      </c>
    </row>
    <row r="70" spans="1:7" s="5" customFormat="1" ht="8.25">
      <c r="A70" s="36"/>
      <c r="B70" s="36" t="s">
        <v>40</v>
      </c>
      <c r="C70" s="36"/>
      <c r="D70" s="36"/>
      <c r="E70" s="2"/>
      <c r="F70" s="8"/>
      <c r="G70" s="8"/>
    </row>
    <row r="71" spans="1:7" s="5" customFormat="1" ht="49.5">
      <c r="A71" s="36">
        <v>1</v>
      </c>
      <c r="B71" s="37" t="s">
        <v>89</v>
      </c>
      <c r="C71" s="36" t="s">
        <v>15</v>
      </c>
      <c r="D71" s="36">
        <v>12</v>
      </c>
      <c r="E71" s="2" t="s">
        <v>41</v>
      </c>
      <c r="F71" s="8">
        <v>3.64</v>
      </c>
      <c r="G71" s="8">
        <f aca="true" t="shared" si="4" ref="G71:G83">F71*D71</f>
        <v>43.68</v>
      </c>
    </row>
    <row r="72" spans="1:7" s="5" customFormat="1" ht="49.5">
      <c r="A72" s="36">
        <v>2</v>
      </c>
      <c r="B72" s="37" t="s">
        <v>90</v>
      </c>
      <c r="C72" s="36" t="s">
        <v>15</v>
      </c>
      <c r="D72" s="36">
        <v>12</v>
      </c>
      <c r="E72" s="2" t="s">
        <v>41</v>
      </c>
      <c r="F72" s="8">
        <v>3.64</v>
      </c>
      <c r="G72" s="8">
        <f t="shared" si="4"/>
        <v>43.68</v>
      </c>
    </row>
    <row r="73" spans="1:7" s="5" customFormat="1" ht="49.5">
      <c r="A73" s="36">
        <v>3</v>
      </c>
      <c r="B73" s="37" t="s">
        <v>91</v>
      </c>
      <c r="C73" s="36" t="s">
        <v>15</v>
      </c>
      <c r="D73" s="36">
        <v>12</v>
      </c>
      <c r="E73" s="2" t="s">
        <v>41</v>
      </c>
      <c r="F73" s="8">
        <v>3.64</v>
      </c>
      <c r="G73" s="8">
        <f t="shared" si="4"/>
        <v>43.68</v>
      </c>
    </row>
    <row r="74" spans="1:7" s="5" customFormat="1" ht="49.5">
      <c r="A74" s="36">
        <v>9</v>
      </c>
      <c r="B74" s="37" t="s">
        <v>92</v>
      </c>
      <c r="C74" s="36" t="s">
        <v>15</v>
      </c>
      <c r="D74" s="36">
        <v>12</v>
      </c>
      <c r="E74" s="2" t="s">
        <v>41</v>
      </c>
      <c r="F74" s="8">
        <v>3.64</v>
      </c>
      <c r="G74" s="8">
        <f t="shared" si="4"/>
        <v>43.68</v>
      </c>
    </row>
    <row r="75" spans="1:7" s="5" customFormat="1" ht="49.5">
      <c r="A75" s="36">
        <v>5</v>
      </c>
      <c r="B75" s="37" t="s">
        <v>93</v>
      </c>
      <c r="C75" s="36" t="s">
        <v>15</v>
      </c>
      <c r="D75" s="36">
        <v>12</v>
      </c>
      <c r="E75" s="2" t="s">
        <v>41</v>
      </c>
      <c r="F75" s="8">
        <v>3.64</v>
      </c>
      <c r="G75" s="8">
        <f t="shared" si="4"/>
        <v>43.68</v>
      </c>
    </row>
    <row r="76" spans="1:7" s="5" customFormat="1" ht="49.5">
      <c r="A76" s="36">
        <v>6</v>
      </c>
      <c r="B76" s="37" t="s">
        <v>94</v>
      </c>
      <c r="C76" s="36" t="s">
        <v>15</v>
      </c>
      <c r="D76" s="36">
        <v>12</v>
      </c>
      <c r="E76" s="2" t="s">
        <v>41</v>
      </c>
      <c r="F76" s="8">
        <v>3.64</v>
      </c>
      <c r="G76" s="8">
        <f t="shared" si="4"/>
        <v>43.68</v>
      </c>
    </row>
    <row r="77" spans="1:7" s="5" customFormat="1" ht="49.5">
      <c r="A77" s="36">
        <v>7</v>
      </c>
      <c r="B77" s="37" t="s">
        <v>95</v>
      </c>
      <c r="C77" s="36" t="s">
        <v>15</v>
      </c>
      <c r="D77" s="36">
        <v>12</v>
      </c>
      <c r="E77" s="2" t="s">
        <v>41</v>
      </c>
      <c r="F77" s="8">
        <v>3.64</v>
      </c>
      <c r="G77" s="8">
        <f t="shared" si="4"/>
        <v>43.68</v>
      </c>
    </row>
    <row r="78" spans="1:7" s="5" customFormat="1" ht="49.5">
      <c r="A78" s="36">
        <v>8</v>
      </c>
      <c r="B78" s="37" t="s">
        <v>96</v>
      </c>
      <c r="C78" s="36" t="s">
        <v>15</v>
      </c>
      <c r="D78" s="36">
        <v>12</v>
      </c>
      <c r="E78" s="2" t="s">
        <v>41</v>
      </c>
      <c r="F78" s="8">
        <v>3.64</v>
      </c>
      <c r="G78" s="8">
        <f t="shared" si="4"/>
        <v>43.68</v>
      </c>
    </row>
    <row r="79" spans="1:7" s="5" customFormat="1" ht="49.5">
      <c r="A79" s="36">
        <v>9</v>
      </c>
      <c r="B79" s="37" t="s">
        <v>97</v>
      </c>
      <c r="C79" s="36" t="s">
        <v>15</v>
      </c>
      <c r="D79" s="36">
        <v>12</v>
      </c>
      <c r="E79" s="2" t="s">
        <v>41</v>
      </c>
      <c r="F79" s="8">
        <v>3.64</v>
      </c>
      <c r="G79" s="8">
        <f t="shared" si="4"/>
        <v>43.68</v>
      </c>
    </row>
    <row r="80" spans="1:7" s="5" customFormat="1" ht="49.5">
      <c r="A80" s="36">
        <v>10</v>
      </c>
      <c r="B80" s="37" t="s">
        <v>98</v>
      </c>
      <c r="C80" s="36" t="s">
        <v>15</v>
      </c>
      <c r="D80" s="36">
        <v>12</v>
      </c>
      <c r="E80" s="2" t="s">
        <v>41</v>
      </c>
      <c r="F80" s="8">
        <v>3.64</v>
      </c>
      <c r="G80" s="8">
        <f t="shared" si="4"/>
        <v>43.68</v>
      </c>
    </row>
    <row r="81" spans="1:7" s="5" customFormat="1" ht="49.5">
      <c r="A81" s="36">
        <v>11</v>
      </c>
      <c r="B81" s="38" t="s">
        <v>99</v>
      </c>
      <c r="C81" s="36" t="s">
        <v>15</v>
      </c>
      <c r="D81" s="36">
        <v>48</v>
      </c>
      <c r="E81" s="2" t="s">
        <v>41</v>
      </c>
      <c r="F81" s="8">
        <v>3.64</v>
      </c>
      <c r="G81" s="8">
        <f t="shared" si="4"/>
        <v>174.72</v>
      </c>
    </row>
    <row r="82" spans="1:7" s="5" customFormat="1" ht="49.5">
      <c r="A82" s="36">
        <v>12</v>
      </c>
      <c r="B82" s="37" t="s">
        <v>100</v>
      </c>
      <c r="C82" s="36" t="s">
        <v>15</v>
      </c>
      <c r="D82" s="36">
        <v>48</v>
      </c>
      <c r="E82" s="2" t="s">
        <v>41</v>
      </c>
      <c r="F82" s="8">
        <v>3.61</v>
      </c>
      <c r="G82" s="8">
        <f t="shared" si="4"/>
        <v>173.28</v>
      </c>
    </row>
    <row r="83" spans="1:7" s="5" customFormat="1" ht="49.5">
      <c r="A83" s="36">
        <v>13</v>
      </c>
      <c r="B83" s="37" t="s">
        <v>101</v>
      </c>
      <c r="C83" s="36" t="s">
        <v>15</v>
      </c>
      <c r="D83" s="36">
        <v>36</v>
      </c>
      <c r="E83" s="2" t="s">
        <v>41</v>
      </c>
      <c r="F83" s="8">
        <v>3.64</v>
      </c>
      <c r="G83" s="8">
        <f t="shared" si="4"/>
        <v>131.04</v>
      </c>
    </row>
    <row r="84" spans="1:7" s="5" customFormat="1" ht="49.5">
      <c r="A84" s="36">
        <v>14</v>
      </c>
      <c r="B84" s="37" t="s">
        <v>102</v>
      </c>
      <c r="C84" s="36" t="s">
        <v>15</v>
      </c>
      <c r="D84" s="36">
        <v>36</v>
      </c>
      <c r="E84" s="2" t="s">
        <v>41</v>
      </c>
      <c r="F84" s="8">
        <v>3.64</v>
      </c>
      <c r="G84" s="8">
        <f>F84*D84</f>
        <v>131.04</v>
      </c>
    </row>
    <row r="85" spans="1:7" s="5" customFormat="1" ht="49.5">
      <c r="A85" s="36">
        <v>15</v>
      </c>
      <c r="B85" s="37" t="s">
        <v>103</v>
      </c>
      <c r="C85" s="36" t="s">
        <v>15</v>
      </c>
      <c r="D85" s="36">
        <v>12</v>
      </c>
      <c r="E85" s="2" t="s">
        <v>41</v>
      </c>
      <c r="F85" s="8">
        <v>3.589</v>
      </c>
      <c r="G85" s="8">
        <f>F85*D85</f>
        <v>43.068</v>
      </c>
    </row>
    <row r="86" spans="1:7" s="5" customFormat="1" ht="8.25">
      <c r="A86" s="39"/>
      <c r="B86" s="39" t="s">
        <v>42</v>
      </c>
      <c r="C86" s="39"/>
      <c r="D86" s="39"/>
      <c r="E86" s="2"/>
      <c r="F86" s="8"/>
      <c r="G86" s="8"/>
    </row>
    <row r="87" spans="1:7" s="5" customFormat="1" ht="24.75">
      <c r="A87" s="39">
        <v>1</v>
      </c>
      <c r="B87" s="40" t="s">
        <v>104</v>
      </c>
      <c r="C87" s="39" t="s">
        <v>15</v>
      </c>
      <c r="D87" s="39">
        <v>72</v>
      </c>
      <c r="E87" s="2" t="s">
        <v>41</v>
      </c>
      <c r="F87" s="8">
        <v>15.82</v>
      </c>
      <c r="G87" s="8">
        <f>F87*D87</f>
        <v>1139.04</v>
      </c>
    </row>
    <row r="88" spans="1:7" s="5" customFormat="1" ht="24.75">
      <c r="A88" s="39">
        <v>2</v>
      </c>
      <c r="B88" s="41" t="s">
        <v>105</v>
      </c>
      <c r="C88" s="39" t="s">
        <v>15</v>
      </c>
      <c r="D88" s="39">
        <v>48</v>
      </c>
      <c r="E88" s="2" t="s">
        <v>41</v>
      </c>
      <c r="F88" s="8">
        <v>17.81</v>
      </c>
      <c r="G88" s="8">
        <f>F88*D88</f>
        <v>854.8799999999999</v>
      </c>
    </row>
    <row r="89" spans="1:7" s="5" customFormat="1" ht="24.75">
      <c r="A89" s="39">
        <v>3</v>
      </c>
      <c r="B89" s="41" t="s">
        <v>106</v>
      </c>
      <c r="C89" s="39" t="s">
        <v>15</v>
      </c>
      <c r="D89" s="39">
        <v>12</v>
      </c>
      <c r="E89" s="2" t="s">
        <v>41</v>
      </c>
      <c r="F89" s="8">
        <v>11.34</v>
      </c>
      <c r="G89" s="8">
        <f>F89*D89</f>
        <v>136.07999999999998</v>
      </c>
    </row>
    <row r="90" spans="1:7" s="5" customFormat="1" ht="8.25">
      <c r="A90" s="42"/>
      <c r="B90" s="42" t="s">
        <v>43</v>
      </c>
      <c r="C90" s="42"/>
      <c r="D90" s="42"/>
      <c r="E90" s="2"/>
      <c r="F90" s="8"/>
      <c r="G90" s="8"/>
    </row>
    <row r="91" spans="1:7" s="5" customFormat="1" ht="90.75">
      <c r="A91" s="42">
        <v>1</v>
      </c>
      <c r="B91" s="43" t="s">
        <v>107</v>
      </c>
      <c r="C91" s="42" t="s">
        <v>15</v>
      </c>
      <c r="D91" s="44">
        <v>1694</v>
      </c>
      <c r="E91" s="2" t="s">
        <v>44</v>
      </c>
      <c r="F91" s="8">
        <v>8.05</v>
      </c>
      <c r="G91" s="8">
        <f aca="true" t="shared" si="5" ref="G91:G100">F91*D91</f>
        <v>13636.7</v>
      </c>
    </row>
    <row r="92" spans="1:7" s="5" customFormat="1" ht="8.25">
      <c r="A92" s="45"/>
      <c r="B92" s="45" t="s">
        <v>45</v>
      </c>
      <c r="C92" s="45"/>
      <c r="D92" s="45"/>
      <c r="E92" s="2"/>
      <c r="F92" s="8"/>
      <c r="G92" s="8"/>
    </row>
    <row r="93" spans="1:7" s="5" customFormat="1" ht="33">
      <c r="A93" s="45">
        <v>1</v>
      </c>
      <c r="B93" s="46" t="s">
        <v>108</v>
      </c>
      <c r="C93" s="45" t="s">
        <v>46</v>
      </c>
      <c r="D93" s="45">
        <v>12</v>
      </c>
      <c r="E93" s="2" t="s">
        <v>41</v>
      </c>
      <c r="F93" s="8">
        <v>19.04</v>
      </c>
      <c r="G93" s="8">
        <f t="shared" si="5"/>
        <v>228.48</v>
      </c>
    </row>
    <row r="94" spans="1:7" s="5" customFormat="1" ht="33">
      <c r="A94" s="45">
        <v>2</v>
      </c>
      <c r="B94" s="46" t="s">
        <v>109</v>
      </c>
      <c r="C94" s="45" t="s">
        <v>46</v>
      </c>
      <c r="D94" s="45">
        <v>12</v>
      </c>
      <c r="E94" s="2" t="s">
        <v>41</v>
      </c>
      <c r="F94" s="8">
        <v>19.04</v>
      </c>
      <c r="G94" s="8">
        <f t="shared" si="5"/>
        <v>228.48</v>
      </c>
    </row>
    <row r="95" spans="1:7" s="5" customFormat="1" ht="33">
      <c r="A95" s="45">
        <v>3</v>
      </c>
      <c r="B95" s="46" t="s">
        <v>110</v>
      </c>
      <c r="C95" s="45" t="s">
        <v>46</v>
      </c>
      <c r="D95" s="45">
        <v>12</v>
      </c>
      <c r="E95" s="2" t="s">
        <v>41</v>
      </c>
      <c r="F95" s="8">
        <v>19.04</v>
      </c>
      <c r="G95" s="8">
        <f t="shared" si="5"/>
        <v>228.48</v>
      </c>
    </row>
    <row r="96" spans="1:7" s="5" customFormat="1" ht="33">
      <c r="A96" s="45">
        <v>4</v>
      </c>
      <c r="B96" s="46" t="s">
        <v>111</v>
      </c>
      <c r="C96" s="45" t="s">
        <v>46</v>
      </c>
      <c r="D96" s="45">
        <v>12</v>
      </c>
      <c r="E96" s="2" t="s">
        <v>41</v>
      </c>
      <c r="F96" s="8">
        <v>19.04</v>
      </c>
      <c r="G96" s="8">
        <f t="shared" si="5"/>
        <v>228.48</v>
      </c>
    </row>
    <row r="97" spans="1:7" s="5" customFormat="1" ht="33">
      <c r="A97" s="45">
        <v>5</v>
      </c>
      <c r="B97" s="46" t="s">
        <v>112</v>
      </c>
      <c r="C97" s="45" t="s">
        <v>46</v>
      </c>
      <c r="D97" s="45">
        <v>12</v>
      </c>
      <c r="E97" s="2" t="s">
        <v>41</v>
      </c>
      <c r="F97" s="8">
        <v>18.84</v>
      </c>
      <c r="G97" s="8">
        <f t="shared" si="5"/>
        <v>226.07999999999998</v>
      </c>
    </row>
    <row r="98" spans="1:7" s="5" customFormat="1" ht="8.25">
      <c r="A98" s="47"/>
      <c r="B98" s="47" t="s">
        <v>47</v>
      </c>
      <c r="C98" s="47"/>
      <c r="D98" s="47"/>
      <c r="E98" s="2"/>
      <c r="F98" s="8"/>
      <c r="G98" s="8"/>
    </row>
    <row r="99" spans="1:7" s="5" customFormat="1" ht="74.25">
      <c r="A99" s="47">
        <v>1</v>
      </c>
      <c r="B99" s="48" t="s">
        <v>113</v>
      </c>
      <c r="C99" s="47" t="s">
        <v>14</v>
      </c>
      <c r="D99" s="47">
        <v>48</v>
      </c>
      <c r="E99" s="2" t="s">
        <v>41</v>
      </c>
      <c r="F99" s="8">
        <v>17.008</v>
      </c>
      <c r="G99" s="8">
        <f t="shared" si="5"/>
        <v>816.384</v>
      </c>
    </row>
    <row r="100" spans="1:7" s="5" customFormat="1" ht="74.25">
      <c r="A100" s="47">
        <v>2</v>
      </c>
      <c r="B100" s="48" t="s">
        <v>114</v>
      </c>
      <c r="C100" s="47" t="s">
        <v>14</v>
      </c>
      <c r="D100" s="47">
        <v>48</v>
      </c>
      <c r="E100" s="2" t="s">
        <v>41</v>
      </c>
      <c r="F100" s="8">
        <v>17.367</v>
      </c>
      <c r="G100" s="8">
        <f t="shared" si="5"/>
        <v>833.616</v>
      </c>
    </row>
    <row r="101" spans="1:7" ht="7.5" customHeight="1">
      <c r="A101" s="52" t="s">
        <v>10</v>
      </c>
      <c r="B101" s="53"/>
      <c r="C101" s="53"/>
      <c r="D101" s="53"/>
      <c r="E101" s="53"/>
      <c r="F101" s="54"/>
      <c r="G101" s="10">
        <f>SUM(G18:G100)</f>
        <v>42970.59200000002</v>
      </c>
    </row>
    <row r="120" ht="12.75">
      <c r="D120" s="1"/>
    </row>
  </sheetData>
  <sheetProtection password="C4FF" sheet="1"/>
  <mergeCells count="16">
    <mergeCell ref="A101:F101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