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Plan1" sheetId="1" r:id="rId1"/>
  </sheets>
  <definedNames>
    <definedName name="_xlnm.Print_Titles" localSheetId="0">'Plan1'!$1:$16</definedName>
  </definedNames>
  <calcPr fullCalcOnLoad="1"/>
</workbook>
</file>

<file path=xl/sharedStrings.xml><?xml version="1.0" encoding="utf-8"?>
<sst xmlns="http://schemas.openxmlformats.org/spreadsheetml/2006/main" count="63" uniqueCount="55">
  <si>
    <t>ITEM</t>
  </si>
  <si>
    <t>ESPECIFICAÇÃO TÉCNICA</t>
  </si>
  <si>
    <t>QUANT.</t>
  </si>
  <si>
    <t>MARCA</t>
  </si>
  <si>
    <t>VALOR UNIT.</t>
  </si>
  <si>
    <t>VALOR TOTAL</t>
  </si>
  <si>
    <t>ESTADO DO RIO DE JANEIRO</t>
  </si>
  <si>
    <t>FUNDAÇÃO MUNICIPAL HOSPITALAR DE MACAÉ – FMHM</t>
  </si>
  <si>
    <r>
      <t xml:space="preserve">INTERESSADO: </t>
    </r>
    <r>
      <rPr>
        <b/>
        <sz val="5"/>
        <rFont val="Arial"/>
        <family val="2"/>
      </rPr>
      <t>FUNDAÇÃO MUNICIPAL HOSPITALAR DE MACAÉ – FMHM</t>
    </r>
  </si>
  <si>
    <r>
      <t xml:space="preserve">PRAZO: </t>
    </r>
    <r>
      <rPr>
        <b/>
        <sz val="5"/>
        <rFont val="Arial"/>
        <family val="2"/>
      </rPr>
      <t>12 (doze) meses</t>
    </r>
  </si>
  <si>
    <t>TOTAL REGISTRADO</t>
  </si>
  <si>
    <t>PREFEITURA MUNICIPAL DE MACAÉ</t>
  </si>
  <si>
    <t>UNID.</t>
  </si>
  <si>
    <t>LOTE 3</t>
  </si>
  <si>
    <t>Pacote</t>
  </si>
  <si>
    <t>ORTOBOM</t>
  </si>
  <si>
    <t>LOTE 8</t>
  </si>
  <si>
    <t>REAL MINAS</t>
  </si>
  <si>
    <t>TEXCARE</t>
  </si>
  <si>
    <t>Unidade</t>
  </si>
  <si>
    <t>GT</t>
  </si>
  <si>
    <t>Caixa</t>
  </si>
  <si>
    <t>TX</t>
  </si>
  <si>
    <t>COTONELA</t>
  </si>
  <si>
    <t>LOTE 71</t>
  </si>
  <si>
    <t>CAIXA</t>
  </si>
  <si>
    <t>SHALON</t>
  </si>
  <si>
    <t>LOTE 103</t>
  </si>
  <si>
    <t>DETTRONIX</t>
  </si>
  <si>
    <t>Galão</t>
  </si>
  <si>
    <t>EGGEN</t>
  </si>
  <si>
    <t>UNIDADE</t>
  </si>
  <si>
    <t>EUROCEL</t>
  </si>
  <si>
    <r>
      <t>Algodão Ortopédico</t>
    </r>
    <r>
      <rPr>
        <sz val="5"/>
        <color indexed="8"/>
        <rFont val="Arial"/>
        <family val="2"/>
      </rPr>
      <t xml:space="preserve">, Atadura de algodão ortopédico, medindo </t>
    </r>
    <r>
      <rPr>
        <b/>
        <sz val="5"/>
        <color indexed="8"/>
        <rFont val="Arial"/>
        <family val="2"/>
      </rPr>
      <t>10cm de largura x 1,80m de comprimento</t>
    </r>
    <r>
      <rPr>
        <sz val="5"/>
        <color indexed="8"/>
        <rFont val="Arial"/>
        <family val="2"/>
      </rPr>
      <t xml:space="preserve">, confeccionada com fibras de puro algodão transformadas em rolos de mantas uniformes, com goma aplicada em uma das faces, cor natural, servindo-se de acolchoamento nos aparelhos ortopédicos, oferecendo conforto ao paciente durante o tratamento, utilizada como camada protetora das partes traumatizadas e outros inúmeros usos na ortopedia embalada em </t>
    </r>
    <r>
      <rPr>
        <b/>
        <sz val="5"/>
        <color indexed="8"/>
        <rFont val="Arial"/>
        <family val="2"/>
      </rPr>
      <t>pacote com 12 rolos</t>
    </r>
    <r>
      <rPr>
        <sz val="5"/>
        <color indexed="8"/>
        <rFont val="Arial"/>
        <family val="2"/>
      </rPr>
      <t>, constando externamente os dados de identificação, procedência, validade e dimensões.</t>
    </r>
  </si>
  <si>
    <r>
      <t>Algodão Ortopédico</t>
    </r>
    <r>
      <rPr>
        <sz val="5"/>
        <color indexed="8"/>
        <rFont val="Arial"/>
        <family val="2"/>
      </rPr>
      <t xml:space="preserve">, Atadura de algodão ortopédico, medindo </t>
    </r>
    <r>
      <rPr>
        <b/>
        <sz val="5"/>
        <color indexed="8"/>
        <rFont val="Arial"/>
        <family val="2"/>
      </rPr>
      <t>15cm de largura x 1,80m de comprimento</t>
    </r>
    <r>
      <rPr>
        <sz val="5"/>
        <color indexed="8"/>
        <rFont val="Arial"/>
        <family val="2"/>
      </rPr>
      <t xml:space="preserve">, confeccionada com fibras de puro algodão transformadas em rolos de mantas uniformes, com goma aplicada em uma das faces, cor natural, servindo-se de acolchoamento nos aparelhos ortopédicos, oferecendo conforto ao paciente durante o tratamento, utilizada como camada protetora das partes traumatizadas e outros inúmeros usos na ortopedia embalada em </t>
    </r>
    <r>
      <rPr>
        <b/>
        <sz val="5"/>
        <color indexed="8"/>
        <rFont val="Arial"/>
        <family val="2"/>
      </rPr>
      <t>pacote com 12 rolos</t>
    </r>
    <r>
      <rPr>
        <sz val="5"/>
        <color indexed="8"/>
        <rFont val="Arial"/>
        <family val="2"/>
      </rPr>
      <t>, constando externamente os dados de identificação, procedência, validade e dimensões.</t>
    </r>
  </si>
  <si>
    <r>
      <t>Compressa de gaze hidrófila estéril 7.5x 7.5cm</t>
    </r>
    <r>
      <rPr>
        <sz val="5"/>
        <color indexed="8"/>
        <rFont val="Arial"/>
        <family val="2"/>
      </rPr>
      <t xml:space="preserve">, 100% algodão- 5 dobras e 8 camadas, 13 fios, </t>
    </r>
    <r>
      <rPr>
        <b/>
        <sz val="5"/>
        <color indexed="8"/>
        <rFont val="Arial"/>
        <family val="2"/>
      </rPr>
      <t>pacote com 10 unidades</t>
    </r>
    <r>
      <rPr>
        <sz val="5"/>
        <color indexed="8"/>
        <rFont val="Arial"/>
        <family val="2"/>
      </rPr>
      <t>, esterilizada em ETO.</t>
    </r>
  </si>
  <si>
    <r>
      <t>Compressa de gaze hidrófila não estéril 7.5x 7.5cm</t>
    </r>
    <r>
      <rPr>
        <sz val="5"/>
        <color indexed="8"/>
        <rFont val="Arial"/>
        <family val="2"/>
      </rPr>
      <t>, 100% algodão - 5 dobras e 8 camadas, 13 fios, pacote com 500 unidades.</t>
    </r>
  </si>
  <si>
    <r>
      <t>Cotonete Swab Aginatado</t>
    </r>
    <r>
      <rPr>
        <sz val="5"/>
        <color indexed="8"/>
        <rFont val="Arial"/>
        <family val="2"/>
      </rPr>
      <t xml:space="preserve"> – Haste plástica, descartável em tubo estéril.</t>
    </r>
  </si>
  <si>
    <r>
      <t>Gaze hidrófila</t>
    </r>
    <r>
      <rPr>
        <sz val="5"/>
        <color indexed="8"/>
        <rFont val="Arial"/>
        <family val="2"/>
      </rPr>
      <t xml:space="preserve"> 100% algodão medindo, 91 cm  x 91m,11 fios- rolo </t>
    </r>
    <r>
      <rPr>
        <b/>
        <sz val="5"/>
        <color indexed="8"/>
        <rFont val="Arial"/>
        <family val="2"/>
      </rPr>
      <t>tipo queijo</t>
    </r>
    <r>
      <rPr>
        <sz val="5"/>
        <color indexed="8"/>
        <rFont val="Arial"/>
        <family val="2"/>
      </rPr>
      <t>.</t>
    </r>
  </si>
  <si>
    <r>
      <t>Gaze hidrófila para Otorrino</t>
    </r>
    <r>
      <rPr>
        <sz val="5"/>
        <color indexed="8"/>
        <rFont val="Arial"/>
        <family val="2"/>
      </rPr>
      <t xml:space="preserve">, 100% algodão, 2cm x 4m. </t>
    </r>
    <r>
      <rPr>
        <b/>
        <sz val="5"/>
        <color indexed="8"/>
        <rFont val="Arial"/>
        <family val="2"/>
      </rPr>
      <t>Caixa com 06 unidades</t>
    </r>
    <r>
      <rPr>
        <sz val="5"/>
        <color indexed="8"/>
        <rFont val="Arial"/>
        <family val="2"/>
      </rPr>
      <t>.</t>
    </r>
  </si>
  <si>
    <r>
      <t>Hastes plásticas flexíveis e inquebráveis medindo 8,5cm</t>
    </r>
    <r>
      <rPr>
        <sz val="5"/>
        <color indexed="8"/>
        <rFont val="Arial"/>
        <family val="2"/>
      </rPr>
      <t xml:space="preserve">. Com as duas pontas de algodão que não soltam e nem largam fiapos, as hastes devem possuir ranhuras que permitem uma fixação segura e higiênica. </t>
    </r>
    <r>
      <rPr>
        <b/>
        <sz val="5"/>
        <color indexed="8"/>
        <rFont val="Arial"/>
        <family val="2"/>
      </rPr>
      <t>Caixa com 75 unidades</t>
    </r>
    <r>
      <rPr>
        <sz val="5"/>
        <color indexed="8"/>
        <rFont val="Arial"/>
        <family val="2"/>
      </rPr>
      <t xml:space="preserve">.  </t>
    </r>
  </si>
  <si>
    <r>
      <t>Fio Kit obstétrico Catgut Cromado</t>
    </r>
    <r>
      <rPr>
        <sz val="5"/>
        <rFont val="Arial"/>
        <family val="2"/>
      </rPr>
      <t xml:space="preserve">, Composto de: 03 Fios Catgut Simples, Diâmetro </t>
    </r>
    <r>
      <rPr>
        <b/>
        <sz val="5"/>
        <rFont val="Arial"/>
        <family val="2"/>
      </rPr>
      <t>2-0</t>
    </r>
    <r>
      <rPr>
        <sz val="5"/>
        <rFont val="Arial"/>
        <family val="2"/>
      </rPr>
      <t xml:space="preserve">, medindo 70 cm; 01 agulha 1/2 Circ. Cilíndrica, 4,0 cm; 01agulha de 1/2 Circ. Cilíndrica, 5,0cm; 01agulha 3/8 Circ. Triangular 3,0cm. Embalado em </t>
    </r>
    <r>
      <rPr>
        <b/>
        <sz val="5"/>
        <rFont val="Arial"/>
        <family val="2"/>
      </rPr>
      <t>caixa com 12 kits</t>
    </r>
    <r>
      <rPr>
        <sz val="5"/>
        <rFont val="Arial"/>
        <family val="2"/>
      </rPr>
      <t xml:space="preserve">. </t>
    </r>
  </si>
  <si>
    <r>
      <t>Caneta para Bisturi eletrônico</t>
    </r>
    <r>
      <rPr>
        <sz val="5"/>
        <rFont val="Arial"/>
        <family val="2"/>
      </rPr>
      <t xml:space="preserve"> monopolar controle manual cabo fixo conector 3 pinos autoclavável.</t>
    </r>
  </si>
  <si>
    <r>
      <t xml:space="preserve">Revelador para processadora automática em galão de 38 litros, </t>
    </r>
    <r>
      <rPr>
        <sz val="5"/>
        <rFont val="Arial"/>
        <family val="2"/>
      </rPr>
      <t>acompanhado de reforçador para processadora automática de RX. Embalagem em bombonas contendo externamente dados de identificação, procedência, prazo de validade e atender à legislação sanitária vigente e pertinente ao produto.</t>
    </r>
  </si>
  <si>
    <r>
      <t>Fita adesiva</t>
    </r>
    <r>
      <rPr>
        <sz val="5"/>
        <rFont val="Arial"/>
        <family val="2"/>
      </rPr>
      <t xml:space="preserve"> composta de </t>
    </r>
    <r>
      <rPr>
        <b/>
        <sz val="5"/>
        <rFont val="Arial"/>
        <family val="2"/>
      </rPr>
      <t>papel crepado branco</t>
    </r>
    <r>
      <rPr>
        <sz val="5"/>
        <rFont val="Arial"/>
        <family val="2"/>
      </rPr>
      <t xml:space="preserve"> e adesivo que não deixam resíduos, </t>
    </r>
    <r>
      <rPr>
        <b/>
        <sz val="5"/>
        <rFont val="Arial"/>
        <family val="2"/>
      </rPr>
      <t>medindo 19 x 50mm</t>
    </r>
    <r>
      <rPr>
        <sz val="5"/>
        <rFont val="Arial"/>
        <family val="2"/>
      </rPr>
      <t xml:space="preserve">. </t>
    </r>
  </si>
  <si>
    <t>Nº 012 / 2014</t>
  </si>
  <si>
    <r>
      <t xml:space="preserve">EMPRESA DETENTORA DO REGISTRO: </t>
    </r>
    <r>
      <rPr>
        <b/>
        <sz val="5"/>
        <rFont val="Arial"/>
        <family val="2"/>
      </rPr>
      <t>COMERCIAL DE EQUIPAMENTOS MÉDICOS HOSPITALARES SERRA DAS ARARAS LTDA</t>
    </r>
  </si>
  <si>
    <r>
      <t xml:space="preserve">CNPJ </t>
    </r>
    <r>
      <rPr>
        <b/>
        <sz val="5"/>
        <rFont val="Arial"/>
        <family val="2"/>
      </rPr>
      <t>Nº 08.117.794/0001-80</t>
    </r>
  </si>
  <si>
    <r>
      <t>PROCESSO ADMINISTRATIVO FMHM nº</t>
    </r>
    <r>
      <rPr>
        <b/>
        <sz val="5"/>
        <rFont val="Arial"/>
        <family val="2"/>
      </rPr>
      <t xml:space="preserve"> 296/2013</t>
    </r>
  </si>
  <si>
    <r>
      <t xml:space="preserve">PREGÃO PRESENCIAL </t>
    </r>
    <r>
      <rPr>
        <b/>
        <sz val="5"/>
        <rFont val="Arial"/>
        <family val="2"/>
      </rPr>
      <t>Nº 002/2014</t>
    </r>
  </si>
  <si>
    <r>
      <t xml:space="preserve">INÍCIO: </t>
    </r>
    <r>
      <rPr>
        <b/>
        <sz val="5"/>
        <rFont val="Arial"/>
        <family val="2"/>
      </rPr>
      <t>25/03/2014</t>
    </r>
  </si>
  <si>
    <r>
      <t>TÉRMINO:</t>
    </r>
    <r>
      <rPr>
        <b/>
        <sz val="5"/>
        <rFont val="Arial"/>
        <family val="2"/>
      </rPr>
      <t xml:space="preserve"> 24/03/2015</t>
    </r>
  </si>
  <si>
    <r>
      <t xml:space="preserve">VALOR ESTIMATIVO: </t>
    </r>
    <r>
      <rPr>
        <b/>
        <sz val="5"/>
        <rFont val="Arial"/>
        <family val="2"/>
      </rPr>
      <t>R$ 227.690,54 (duzentos e vinte e sete mil seiscentos e noventa reais e cinquenta e quatro centavos)</t>
    </r>
  </si>
  <si>
    <r>
      <t xml:space="preserve">OBJETO: </t>
    </r>
    <r>
      <rPr>
        <b/>
        <sz val="5"/>
        <rFont val="Arial"/>
        <family val="2"/>
      </rPr>
      <t>AQUISIÇÃO DE MATERIAL DE CONSUMO HOSPITALAR diversos visando atender as necessidades do Hospital Público Municipal _ HPM.</t>
    </r>
  </si>
  <si>
    <t>EXTRATO DE ATA DE REGISTRO DE PREÇOS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</si>
</sst>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R$ &quot;* #,##0.000_);_(&quot;R$ &quot;* \(#,##0.000\);_(&quot;R$ &quot;* &quot;-&quot;??_);_(@_)"/>
    <numFmt numFmtId="177" formatCode="_-* #,##0.000_-;\-* #,##0.000_-;_-* &quot;-&quot;???_-;_-@_-"/>
    <numFmt numFmtId="178" formatCode="_-[$R$-416]\ * #,##0.00_-;\-[$R$-416]\ * #,##0.00_-;_-[$R$-416]\ * &quot;-&quot;??_-;_-@_-"/>
    <numFmt numFmtId="179" formatCode="&quot;R$ &quot;#,##0.000_);[Red]\(&quot;R$ &quot;#,##0.000\)"/>
    <numFmt numFmtId="180" formatCode="&quot;R$&quot;\ #,##0.000;[Red]\-&quot;R$&quot;\ #,##0.000"/>
  </numFmts>
  <fonts count="42">
    <font>
      <sz val="10"/>
      <name val="Arial"/>
      <family val="0"/>
    </font>
    <font>
      <b/>
      <sz val="5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8"/>
      <name val="Arial"/>
      <family val="2"/>
    </font>
    <font>
      <b/>
      <sz val="5"/>
      <color indexed="8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5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justify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3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justify"/>
    </xf>
    <xf numFmtId="0" fontId="41" fillId="0" borderId="10" xfId="0" applyFont="1" applyBorder="1" applyAlignment="1">
      <alignment horizontal="justify" vertical="center" wrapText="1"/>
    </xf>
    <xf numFmtId="179" fontId="1" fillId="0" borderId="10" xfId="0" applyNumberFormat="1" applyFont="1" applyBorder="1" applyAlignment="1">
      <alignment horizontal="center" vertical="center" wrapText="1"/>
    </xf>
    <xf numFmtId="0" fontId="1" fillId="0" borderId="10" xfId="59" applyFont="1" applyBorder="1" applyAlignment="1">
      <alignment horizontal="center" vertical="center" wrapText="1"/>
      <protection/>
    </xf>
    <xf numFmtId="0" fontId="1" fillId="0" borderId="10" xfId="59" applyFont="1" applyBorder="1" applyAlignment="1">
      <alignment vertical="center" wrapText="1"/>
      <protection/>
    </xf>
    <xf numFmtId="0" fontId="1" fillId="0" borderId="10" xfId="60" applyFont="1" applyBorder="1" applyAlignment="1">
      <alignment horizontal="center" vertical="center" wrapText="1"/>
      <protection/>
    </xf>
    <xf numFmtId="0" fontId="1" fillId="0" borderId="10" xfId="60" applyFont="1" applyBorder="1" applyAlignment="1">
      <alignment horizontal="justify" vertical="center" wrapText="1"/>
      <protection/>
    </xf>
    <xf numFmtId="0" fontId="1" fillId="0" borderId="10" xfId="51" applyFont="1" applyBorder="1" applyAlignment="1">
      <alignment horizontal="center" vertical="center" wrapText="1"/>
      <protection/>
    </xf>
    <xf numFmtId="0" fontId="1" fillId="0" borderId="10" xfId="51" applyFont="1" applyBorder="1" applyAlignment="1">
      <alignment horizontal="justify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justify" vertical="center" wrapText="1"/>
      <protection/>
    </xf>
    <xf numFmtId="3" fontId="1" fillId="0" borderId="10" xfId="52" applyNumberFormat="1" applyFont="1" applyBorder="1" applyAlignment="1">
      <alignment horizontal="center" vertical="center" wrapText="1"/>
      <protection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justify"/>
    </xf>
    <xf numFmtId="0" fontId="3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 horizontal="center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 3" xfId="48"/>
    <cellStyle name="Moeda 4" xfId="49"/>
    <cellStyle name="Neutra" xfId="50"/>
    <cellStyle name="Normal 10" xfId="51"/>
    <cellStyle name="Normal 11" xfId="52"/>
    <cellStyle name="Normal 2" xfId="53"/>
    <cellStyle name="Normal 2 2" xfId="54"/>
    <cellStyle name="Normal 3" xfId="55"/>
    <cellStyle name="Normal 4" xfId="56"/>
    <cellStyle name="Normal 6" xfId="57"/>
    <cellStyle name="Normal 7" xfId="58"/>
    <cellStyle name="Normal 8" xfId="59"/>
    <cellStyle name="Normal 9" xfId="60"/>
    <cellStyle name="Nota" xfId="61"/>
    <cellStyle name="Percent" xfId="62"/>
    <cellStyle name="Saída" xfId="63"/>
    <cellStyle name="Comma" xfId="64"/>
    <cellStyle name="Comma [0]" xfId="65"/>
    <cellStyle name="Separador de milhares 2" xfId="66"/>
    <cellStyle name="Separador de milhares 3" xfId="67"/>
    <cellStyle name="Separador de milhares 4" xfId="68"/>
    <cellStyle name="Texto de Aviso" xfId="69"/>
    <cellStyle name="Texto Explicativo" xfId="70"/>
    <cellStyle name="Título" xfId="71"/>
    <cellStyle name="Título 1" xfId="72"/>
    <cellStyle name="Título 2" xfId="73"/>
    <cellStyle name="Título 3" xfId="74"/>
    <cellStyle name="Título 4" xfId="75"/>
    <cellStyle name="Total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elcome.hp-ww.com/img/s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148</xdr:row>
      <xdr:rowOff>0</xdr:rowOff>
    </xdr:from>
    <xdr:to>
      <xdr:col>1</xdr:col>
      <xdr:colOff>9525</xdr:colOff>
      <xdr:row>148</xdr:row>
      <xdr:rowOff>0</xdr:rowOff>
    </xdr:to>
    <xdr:pic>
      <xdr:nvPicPr>
        <xdr:cNvPr id="1" name="Picture 14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32727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148</xdr:row>
      <xdr:rowOff>0</xdr:rowOff>
    </xdr:from>
    <xdr:to>
      <xdr:col>1</xdr:col>
      <xdr:colOff>9525</xdr:colOff>
      <xdr:row>148</xdr:row>
      <xdr:rowOff>0</xdr:rowOff>
    </xdr:to>
    <xdr:pic>
      <xdr:nvPicPr>
        <xdr:cNvPr id="2" name="Picture 15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32727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104775</xdr:rowOff>
    </xdr:from>
    <xdr:to>
      <xdr:col>0</xdr:col>
      <xdr:colOff>9525</xdr:colOff>
      <xdr:row>26</xdr:row>
      <xdr:rowOff>104775</xdr:rowOff>
    </xdr:to>
    <xdr:pic>
      <xdr:nvPicPr>
        <xdr:cNvPr id="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658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104775</xdr:rowOff>
    </xdr:from>
    <xdr:to>
      <xdr:col>0</xdr:col>
      <xdr:colOff>9525</xdr:colOff>
      <xdr:row>26</xdr:row>
      <xdr:rowOff>104775</xdr:rowOff>
    </xdr:to>
    <xdr:pic>
      <xdr:nvPicPr>
        <xdr:cNvPr id="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658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419100</xdr:rowOff>
    </xdr:from>
    <xdr:to>
      <xdr:col>0</xdr:col>
      <xdr:colOff>9525</xdr:colOff>
      <xdr:row>29</xdr:row>
      <xdr:rowOff>381000</xdr:rowOff>
    </xdr:to>
    <xdr:pic>
      <xdr:nvPicPr>
        <xdr:cNvPr id="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223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419100</xdr:rowOff>
    </xdr:from>
    <xdr:to>
      <xdr:col>0</xdr:col>
      <xdr:colOff>9525</xdr:colOff>
      <xdr:row>29</xdr:row>
      <xdr:rowOff>381000</xdr:rowOff>
    </xdr:to>
    <xdr:pic>
      <xdr:nvPicPr>
        <xdr:cNvPr id="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223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419100</xdr:rowOff>
    </xdr:from>
    <xdr:to>
      <xdr:col>0</xdr:col>
      <xdr:colOff>9525</xdr:colOff>
      <xdr:row>29</xdr:row>
      <xdr:rowOff>381000</xdr:rowOff>
    </xdr:to>
    <xdr:pic>
      <xdr:nvPicPr>
        <xdr:cNvPr id="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223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419100</xdr:rowOff>
    </xdr:from>
    <xdr:to>
      <xdr:col>0</xdr:col>
      <xdr:colOff>9525</xdr:colOff>
      <xdr:row>29</xdr:row>
      <xdr:rowOff>381000</xdr:rowOff>
    </xdr:to>
    <xdr:pic>
      <xdr:nvPicPr>
        <xdr:cNvPr id="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223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10553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104775</xdr:rowOff>
    </xdr:from>
    <xdr:to>
      <xdr:col>0</xdr:col>
      <xdr:colOff>9525</xdr:colOff>
      <xdr:row>26</xdr:row>
      <xdr:rowOff>104775</xdr:rowOff>
    </xdr:to>
    <xdr:pic>
      <xdr:nvPicPr>
        <xdr:cNvPr id="1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658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104775</xdr:rowOff>
    </xdr:from>
    <xdr:to>
      <xdr:col>0</xdr:col>
      <xdr:colOff>9525</xdr:colOff>
      <xdr:row>26</xdr:row>
      <xdr:rowOff>104775</xdr:rowOff>
    </xdr:to>
    <xdr:pic>
      <xdr:nvPicPr>
        <xdr:cNvPr id="1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658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419100</xdr:rowOff>
    </xdr:from>
    <xdr:to>
      <xdr:col>0</xdr:col>
      <xdr:colOff>9525</xdr:colOff>
      <xdr:row>29</xdr:row>
      <xdr:rowOff>419100</xdr:rowOff>
    </xdr:to>
    <xdr:pic>
      <xdr:nvPicPr>
        <xdr:cNvPr id="1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223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419100</xdr:rowOff>
    </xdr:from>
    <xdr:to>
      <xdr:col>0</xdr:col>
      <xdr:colOff>9525</xdr:colOff>
      <xdr:row>29</xdr:row>
      <xdr:rowOff>419100</xdr:rowOff>
    </xdr:to>
    <xdr:pic>
      <xdr:nvPicPr>
        <xdr:cNvPr id="1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223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419100</xdr:rowOff>
    </xdr:from>
    <xdr:to>
      <xdr:col>0</xdr:col>
      <xdr:colOff>9525</xdr:colOff>
      <xdr:row>29</xdr:row>
      <xdr:rowOff>419100</xdr:rowOff>
    </xdr:to>
    <xdr:pic>
      <xdr:nvPicPr>
        <xdr:cNvPr id="1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223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419100</xdr:rowOff>
    </xdr:from>
    <xdr:to>
      <xdr:col>0</xdr:col>
      <xdr:colOff>9525</xdr:colOff>
      <xdr:row>29</xdr:row>
      <xdr:rowOff>419100</xdr:rowOff>
    </xdr:to>
    <xdr:pic>
      <xdr:nvPicPr>
        <xdr:cNvPr id="1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223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="160" zoomScaleNormal="160" zoomScaleSheetLayoutView="210" zoomScalePageLayoutView="0" workbookViewId="0" topLeftCell="A1">
      <selection activeCell="A6" sqref="A6:G6"/>
    </sheetView>
  </sheetViews>
  <sheetFormatPr defaultColWidth="9.140625" defaultRowHeight="12.75"/>
  <cols>
    <col min="1" max="1" width="4.140625" style="0" bestFit="1" customWidth="1"/>
    <col min="2" max="2" width="16.00390625" style="0" customWidth="1"/>
    <col min="3" max="3" width="4.421875" style="0" customWidth="1"/>
    <col min="4" max="4" width="5.7109375" style="0" customWidth="1"/>
    <col min="5" max="6" width="7.7109375" style="0" customWidth="1"/>
    <col min="7" max="7" width="10.140625" style="0" customWidth="1"/>
  </cols>
  <sheetData>
    <row r="1" spans="1:7" ht="12" customHeight="1">
      <c r="A1" s="33" t="s">
        <v>6</v>
      </c>
      <c r="B1" s="33"/>
      <c r="C1" s="33"/>
      <c r="D1" s="33"/>
      <c r="E1" s="33"/>
      <c r="F1" s="33"/>
      <c r="G1" s="33"/>
    </row>
    <row r="2" spans="1:7" ht="12" customHeight="1">
      <c r="A2" s="33" t="s">
        <v>11</v>
      </c>
      <c r="B2" s="33"/>
      <c r="C2" s="33"/>
      <c r="D2" s="33"/>
      <c r="E2" s="33"/>
      <c r="F2" s="33"/>
      <c r="G2" s="33"/>
    </row>
    <row r="3" spans="1:7" ht="12" customHeight="1">
      <c r="A3" s="33" t="s">
        <v>7</v>
      </c>
      <c r="B3" s="33"/>
      <c r="C3" s="33"/>
      <c r="D3" s="33"/>
      <c r="E3" s="33"/>
      <c r="F3" s="33"/>
      <c r="G3" s="33"/>
    </row>
    <row r="4" spans="1:7" ht="12" customHeight="1">
      <c r="A4" s="33" t="s">
        <v>54</v>
      </c>
      <c r="B4" s="33"/>
      <c r="C4" s="33"/>
      <c r="D4" s="33"/>
      <c r="E4" s="33"/>
      <c r="F4" s="33"/>
      <c r="G4" s="33"/>
    </row>
    <row r="5" spans="1:7" ht="12" customHeight="1">
      <c r="A5" s="30" t="s">
        <v>45</v>
      </c>
      <c r="B5" s="30"/>
      <c r="C5" s="30"/>
      <c r="D5" s="30"/>
      <c r="E5" s="30"/>
      <c r="F5" s="30"/>
      <c r="G5" s="30"/>
    </row>
    <row r="6" spans="1:7" ht="12" customHeight="1">
      <c r="A6" s="29" t="s">
        <v>8</v>
      </c>
      <c r="B6" s="29"/>
      <c r="C6" s="29"/>
      <c r="D6" s="29"/>
      <c r="E6" s="29"/>
      <c r="F6" s="29"/>
      <c r="G6" s="29"/>
    </row>
    <row r="7" spans="1:7" ht="15.75" customHeight="1">
      <c r="A7" s="31" t="s">
        <v>46</v>
      </c>
      <c r="B7" s="31"/>
      <c r="C7" s="31"/>
      <c r="D7" s="31"/>
      <c r="E7" s="31"/>
      <c r="F7" s="31"/>
      <c r="G7" s="31"/>
    </row>
    <row r="8" spans="1:7" ht="9.75" customHeight="1">
      <c r="A8" s="29" t="s">
        <v>47</v>
      </c>
      <c r="B8" s="29"/>
      <c r="C8" s="29"/>
      <c r="D8" s="29"/>
      <c r="E8" s="29"/>
      <c r="F8" s="29"/>
      <c r="G8" s="29"/>
    </row>
    <row r="9" spans="1:7" ht="9.75" customHeight="1">
      <c r="A9" s="29" t="s">
        <v>48</v>
      </c>
      <c r="B9" s="29"/>
      <c r="C9" s="29"/>
      <c r="D9" s="29"/>
      <c r="E9" s="29"/>
      <c r="F9" s="29"/>
      <c r="G9" s="29"/>
    </row>
    <row r="10" spans="1:7" ht="9.75" customHeight="1">
      <c r="A10" s="29" t="s">
        <v>49</v>
      </c>
      <c r="B10" s="29"/>
      <c r="C10" s="29"/>
      <c r="D10" s="29"/>
      <c r="E10" s="29"/>
      <c r="F10" s="29"/>
      <c r="G10" s="29"/>
    </row>
    <row r="11" spans="1:7" ht="17.25" customHeight="1">
      <c r="A11" s="31" t="s">
        <v>53</v>
      </c>
      <c r="B11" s="31"/>
      <c r="C11" s="31"/>
      <c r="D11" s="31"/>
      <c r="E11" s="31"/>
      <c r="F11" s="31"/>
      <c r="G11" s="31"/>
    </row>
    <row r="12" spans="1:7" ht="12" customHeight="1">
      <c r="A12" s="29" t="s">
        <v>9</v>
      </c>
      <c r="B12" s="29"/>
      <c r="C12" s="29"/>
      <c r="D12" s="29"/>
      <c r="E12" s="29"/>
      <c r="F12" s="29"/>
      <c r="G12" s="29"/>
    </row>
    <row r="13" spans="1:7" ht="12" customHeight="1">
      <c r="A13" s="29" t="s">
        <v>50</v>
      </c>
      <c r="B13" s="29"/>
      <c r="C13" s="29"/>
      <c r="D13" s="29"/>
      <c r="E13" s="29"/>
      <c r="F13" s="29"/>
      <c r="G13" s="29"/>
    </row>
    <row r="14" spans="1:7" ht="12" customHeight="1">
      <c r="A14" s="29" t="s">
        <v>51</v>
      </c>
      <c r="B14" s="29"/>
      <c r="C14" s="29"/>
      <c r="D14" s="29"/>
      <c r="E14" s="29"/>
      <c r="F14" s="29"/>
      <c r="G14" s="29"/>
    </row>
    <row r="15" spans="1:7" ht="17.25" customHeight="1">
      <c r="A15" s="32" t="s">
        <v>52</v>
      </c>
      <c r="B15" s="31"/>
      <c r="C15" s="31"/>
      <c r="D15" s="31"/>
      <c r="E15" s="31"/>
      <c r="F15" s="31"/>
      <c r="G15" s="31"/>
    </row>
    <row r="16" spans="1:7" ht="16.5" customHeight="1">
      <c r="A16" s="2" t="s">
        <v>0</v>
      </c>
      <c r="B16" s="2" t="s">
        <v>1</v>
      </c>
      <c r="C16" s="2" t="s">
        <v>12</v>
      </c>
      <c r="D16" s="2" t="s">
        <v>2</v>
      </c>
      <c r="E16" s="2" t="s">
        <v>3</v>
      </c>
      <c r="F16" s="3" t="s">
        <v>4</v>
      </c>
      <c r="G16" s="2" t="s">
        <v>5</v>
      </c>
    </row>
    <row r="17" spans="1:7" s="10" customFormat="1" ht="8.25">
      <c r="A17" s="5"/>
      <c r="B17" s="4" t="s">
        <v>13</v>
      </c>
      <c r="C17" s="11"/>
      <c r="D17" s="5"/>
      <c r="E17" s="5"/>
      <c r="F17" s="12"/>
      <c r="G17" s="9"/>
    </row>
    <row r="18" spans="1:7" s="10" customFormat="1" ht="181.5">
      <c r="A18" s="2">
        <v>1</v>
      </c>
      <c r="B18" s="13" t="s">
        <v>33</v>
      </c>
      <c r="C18" s="8" t="s">
        <v>14</v>
      </c>
      <c r="D18" s="8">
        <v>447</v>
      </c>
      <c r="E18" s="2" t="s">
        <v>15</v>
      </c>
      <c r="F18" s="14">
        <v>5.004</v>
      </c>
      <c r="G18" s="24">
        <f>F18*D18</f>
        <v>2236.788</v>
      </c>
    </row>
    <row r="19" spans="1:7" s="10" customFormat="1" ht="181.5">
      <c r="A19" s="2">
        <v>2</v>
      </c>
      <c r="B19" s="13" t="s">
        <v>34</v>
      </c>
      <c r="C19" s="8" t="s">
        <v>14</v>
      </c>
      <c r="D19" s="8">
        <v>810</v>
      </c>
      <c r="E19" s="2" t="s">
        <v>15</v>
      </c>
      <c r="F19" s="14">
        <v>7.52</v>
      </c>
      <c r="G19" s="24">
        <f aca="true" t="shared" si="0" ref="G19:G32">F19*D19</f>
        <v>6091.2</v>
      </c>
    </row>
    <row r="20" spans="1:7" s="10" customFormat="1" ht="8.25">
      <c r="A20" s="2"/>
      <c r="B20" s="2" t="s">
        <v>16</v>
      </c>
      <c r="C20" s="6"/>
      <c r="D20" s="7"/>
      <c r="E20" s="2"/>
      <c r="F20" s="14"/>
      <c r="G20" s="24"/>
    </row>
    <row r="21" spans="1:7" s="10" customFormat="1" ht="49.5">
      <c r="A21" s="2">
        <v>1</v>
      </c>
      <c r="B21" s="13" t="s">
        <v>35</v>
      </c>
      <c r="C21" s="8" t="s">
        <v>14</v>
      </c>
      <c r="D21" s="7">
        <v>89910</v>
      </c>
      <c r="E21" s="2" t="s">
        <v>17</v>
      </c>
      <c r="F21" s="14">
        <v>0.37</v>
      </c>
      <c r="G21" s="24">
        <f t="shared" si="0"/>
        <v>33266.7</v>
      </c>
    </row>
    <row r="22" spans="1:7" s="10" customFormat="1" ht="41.25">
      <c r="A22" s="2">
        <v>2</v>
      </c>
      <c r="B22" s="13" t="s">
        <v>36</v>
      </c>
      <c r="C22" s="8" t="s">
        <v>14</v>
      </c>
      <c r="D22" s="7">
        <v>5711</v>
      </c>
      <c r="E22" s="2" t="s">
        <v>18</v>
      </c>
      <c r="F22" s="14">
        <v>11.6</v>
      </c>
      <c r="G22" s="24">
        <f t="shared" si="0"/>
        <v>66247.59999999999</v>
      </c>
    </row>
    <row r="23" spans="1:7" s="10" customFormat="1" ht="24.75">
      <c r="A23" s="2">
        <v>3</v>
      </c>
      <c r="B23" s="13" t="s">
        <v>37</v>
      </c>
      <c r="C23" s="8" t="s">
        <v>19</v>
      </c>
      <c r="D23" s="8">
        <v>145</v>
      </c>
      <c r="E23" s="2" t="s">
        <v>20</v>
      </c>
      <c r="F23" s="14">
        <v>0.3</v>
      </c>
      <c r="G23" s="24">
        <f t="shared" si="0"/>
        <v>43.5</v>
      </c>
    </row>
    <row r="24" spans="1:7" s="10" customFormat="1" ht="24.75">
      <c r="A24" s="2">
        <v>4</v>
      </c>
      <c r="B24" s="13" t="s">
        <v>38</v>
      </c>
      <c r="C24" s="8" t="s">
        <v>19</v>
      </c>
      <c r="D24" s="8">
        <v>387</v>
      </c>
      <c r="E24" s="2" t="s">
        <v>18</v>
      </c>
      <c r="F24" s="14">
        <v>23</v>
      </c>
      <c r="G24" s="24">
        <f t="shared" si="0"/>
        <v>8901</v>
      </c>
    </row>
    <row r="25" spans="1:7" s="10" customFormat="1" ht="33">
      <c r="A25" s="2">
        <v>5</v>
      </c>
      <c r="B25" s="13" t="s">
        <v>39</v>
      </c>
      <c r="C25" s="8" t="s">
        <v>21</v>
      </c>
      <c r="D25" s="8">
        <v>5</v>
      </c>
      <c r="E25" s="2" t="s">
        <v>22</v>
      </c>
      <c r="F25" s="14">
        <v>50.94</v>
      </c>
      <c r="G25" s="24">
        <f t="shared" si="0"/>
        <v>254.7</v>
      </c>
    </row>
    <row r="26" spans="1:7" s="10" customFormat="1" ht="74.25">
      <c r="A26" s="2">
        <v>6</v>
      </c>
      <c r="B26" s="13" t="s">
        <v>40</v>
      </c>
      <c r="C26" s="8" t="s">
        <v>21</v>
      </c>
      <c r="D26" s="8">
        <v>145</v>
      </c>
      <c r="E26" s="2" t="s">
        <v>23</v>
      </c>
      <c r="F26" s="14">
        <v>1.1</v>
      </c>
      <c r="G26" s="24">
        <f t="shared" si="0"/>
        <v>159.5</v>
      </c>
    </row>
    <row r="27" spans="1:7" s="10" customFormat="1" ht="8.25">
      <c r="A27" s="15"/>
      <c r="B27" s="15" t="s">
        <v>24</v>
      </c>
      <c r="C27" s="15"/>
      <c r="D27" s="15"/>
      <c r="E27" s="2"/>
      <c r="F27" s="14"/>
      <c r="G27" s="24"/>
    </row>
    <row r="28" spans="1:7" s="10" customFormat="1" ht="82.5">
      <c r="A28" s="15">
        <v>1</v>
      </c>
      <c r="B28" s="16" t="s">
        <v>41</v>
      </c>
      <c r="C28" s="15" t="s">
        <v>25</v>
      </c>
      <c r="D28" s="15">
        <v>60</v>
      </c>
      <c r="E28" s="2" t="s">
        <v>26</v>
      </c>
      <c r="F28" s="14">
        <v>120</v>
      </c>
      <c r="G28" s="24">
        <f t="shared" si="0"/>
        <v>7200</v>
      </c>
    </row>
    <row r="29" spans="1:7" s="10" customFormat="1" ht="8.25">
      <c r="A29" s="2"/>
      <c r="B29" s="15" t="s">
        <v>27</v>
      </c>
      <c r="C29" s="6"/>
      <c r="D29" s="7"/>
      <c r="E29" s="2"/>
      <c r="F29" s="14"/>
      <c r="G29" s="24"/>
    </row>
    <row r="30" spans="1:7" s="10" customFormat="1" ht="33">
      <c r="A30" s="17">
        <v>8</v>
      </c>
      <c r="B30" s="18" t="s">
        <v>42</v>
      </c>
      <c r="C30" s="17" t="s">
        <v>19</v>
      </c>
      <c r="D30" s="17">
        <v>120</v>
      </c>
      <c r="E30" s="2" t="s">
        <v>28</v>
      </c>
      <c r="F30" s="14">
        <v>591.666</v>
      </c>
      <c r="G30" s="24">
        <f t="shared" si="0"/>
        <v>70999.92000000001</v>
      </c>
    </row>
    <row r="31" spans="1:7" s="10" customFormat="1" ht="99">
      <c r="A31" s="19">
        <v>20</v>
      </c>
      <c r="B31" s="20" t="s">
        <v>43</v>
      </c>
      <c r="C31" s="19" t="s">
        <v>29</v>
      </c>
      <c r="D31" s="19">
        <v>147</v>
      </c>
      <c r="E31" s="2" t="s">
        <v>30</v>
      </c>
      <c r="F31" s="14">
        <v>149</v>
      </c>
      <c r="G31" s="24">
        <f t="shared" si="0"/>
        <v>21903</v>
      </c>
    </row>
    <row r="32" spans="1:7" s="10" customFormat="1" ht="41.25">
      <c r="A32" s="21">
        <v>26</v>
      </c>
      <c r="B32" s="22" t="s">
        <v>44</v>
      </c>
      <c r="C32" s="21" t="s">
        <v>31</v>
      </c>
      <c r="D32" s="23">
        <v>4840</v>
      </c>
      <c r="E32" s="2" t="s">
        <v>32</v>
      </c>
      <c r="F32" s="14">
        <v>2.146</v>
      </c>
      <c r="G32" s="24">
        <f t="shared" si="0"/>
        <v>10386.64</v>
      </c>
    </row>
    <row r="33" spans="1:7" ht="7.5" customHeight="1">
      <c r="A33" s="26" t="s">
        <v>10</v>
      </c>
      <c r="B33" s="27"/>
      <c r="C33" s="27"/>
      <c r="D33" s="27"/>
      <c r="E33" s="27"/>
      <c r="F33" s="28"/>
      <c r="G33" s="25">
        <f>SUM(G18:G32)</f>
        <v>227690.548</v>
      </c>
    </row>
    <row r="52" ht="12.75">
      <c r="D52" s="1"/>
    </row>
  </sheetData>
  <sheetProtection password="C4FF" sheet="1"/>
  <mergeCells count="16">
    <mergeCell ref="A1:G1"/>
    <mergeCell ref="A2:G2"/>
    <mergeCell ref="A3:G3"/>
    <mergeCell ref="A4:G4"/>
    <mergeCell ref="A13:G13"/>
    <mergeCell ref="A14:G14"/>
    <mergeCell ref="A11:G11"/>
    <mergeCell ref="A12:G12"/>
    <mergeCell ref="A33:F33"/>
    <mergeCell ref="A9:G9"/>
    <mergeCell ref="A10:G10"/>
    <mergeCell ref="A5:G5"/>
    <mergeCell ref="A6:G6"/>
    <mergeCell ref="A7:G7"/>
    <mergeCell ref="A8:G8"/>
    <mergeCell ref="A15:G15"/>
  </mergeCells>
  <printOptions/>
  <pageMargins left="1.1811023622047245" right="0.7874015748031497" top="0.5905511811023623" bottom="0.3937007874015748" header="0.11811023622047245" footer="0.11811023622047245"/>
  <pageSetup horizontalDpi="300" verticalDpi="300" orientation="portrait" paperSize="9" r:id="rId2"/>
  <headerFooter alignWithMargins="0">
    <oddHeader>&amp;CPágina &amp;P de &amp;N</oddHead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Fundação Municipal Hospitalar de Macaé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MMarcio</dc:creator>
  <cp:keywords/>
  <dc:description/>
  <cp:lastModifiedBy>psharleny</cp:lastModifiedBy>
  <cp:lastPrinted>2013-11-12T13:50:35Z</cp:lastPrinted>
  <dcterms:created xsi:type="dcterms:W3CDTF">2011-03-29T20:10:20Z</dcterms:created>
  <dcterms:modified xsi:type="dcterms:W3CDTF">2015-01-08T11:44:09Z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