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<sst xmlns="http://schemas.openxmlformats.org/spreadsheetml/2006/main" count="75" uniqueCount="59">
  <si>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</si>
  <si>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</si>
  <si>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</si>
  <si>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</si>
  <si>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</si>
  <si>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</si>
  <si>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</si>
  <si>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</si>
  <si>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</si>
  <si>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</si>
  <si>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</si>
  <si>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</si>
  <si>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</si>
  <si>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TEUTO</t>
  </si>
  <si>
    <t>LOTE 1</t>
  </si>
  <si>
    <t>COMP</t>
  </si>
  <si>
    <t>PRATI</t>
  </si>
  <si>
    <t>AMP</t>
  </si>
  <si>
    <t>HIPOLABOR</t>
  </si>
  <si>
    <t>F/A</t>
  </si>
  <si>
    <t>BELFAR</t>
  </si>
  <si>
    <t>ARISTON</t>
  </si>
  <si>
    <r>
      <t xml:space="preserve">OBJETO: </t>
    </r>
    <r>
      <rPr>
        <b/>
        <sz val="5"/>
        <rFont val="Arial"/>
        <family val="2"/>
      </rPr>
      <t>AQUISIÇÃO DE MEDICAMENTOS COMUNS E CONTROLADOS PARA ATENDER AS NECESSIDADES DA FUNDAÇÃO MUNICIPAL HOSPITALAR DE MACAÉ E DE SUAS UNIDADES HOSPITALARES (HPM E HPMS)</t>
    </r>
  </si>
  <si>
    <t>ÁCIDO ACETIL SALICÍLICO 500 MG COMPRIMIDO</t>
  </si>
  <si>
    <t>SOBRAL</t>
  </si>
  <si>
    <t>ACIDO ASCÓRBICO 100 MG/ML 5ML AMPOLA</t>
  </si>
  <si>
    <t>AGUA DESTILADA  10ML AMPOLA  PLÁSTICA</t>
  </si>
  <si>
    <t>SAMTEC</t>
  </si>
  <si>
    <t>ALBENDAZOL 40MG COMPRIMIDO</t>
  </si>
  <si>
    <t>AMPICILINA 250MG/5ML-60ML SUSP. ORAL FR</t>
  </si>
  <si>
    <t>FRASCO C/ 60ML</t>
  </si>
  <si>
    <t>CEFTRIAXONA SÓDICA 1G IM F/A + LIDOCAÍNA 1% - 3,5ML</t>
  </si>
  <si>
    <t>EUROFARMA</t>
  </si>
  <si>
    <t>CLARITROMICINA 250MG SUSP. 60ML</t>
  </si>
  <si>
    <t>MEDLEY</t>
  </si>
  <si>
    <t>ENALAPRIL MALEATO 05MG COMPRIMIDO</t>
  </si>
  <si>
    <t>CIMED</t>
  </si>
  <si>
    <t>ÉNALAPRIL MALEATO 10MG COMPRIMIDO</t>
  </si>
  <si>
    <t>ENALAPRIL MALEATO 20MG COMPRIMIDO</t>
  </si>
  <si>
    <t>GLIBENCLAMIDA 5MG COMPRIMIDO</t>
  </si>
  <si>
    <t>MED QUIMICA</t>
  </si>
  <si>
    <t xml:space="preserve">GLICOSE  ISOTÔNICA   5%-  100ML  SISTEMA FECHADO C/ MEMBRANA CICATRIZANTE    </t>
  </si>
  <si>
    <t>BOLSA</t>
  </si>
  <si>
    <t>SANOBIOL</t>
  </si>
  <si>
    <t xml:space="preserve">GLICOSE  ISOTÔNICA   5%-  250ML  SISTEMA FECHADO C/ MEMBRANA CICATRIZANTE    </t>
  </si>
  <si>
    <t>HIDROCORTISONA, SUCCINATO 100MG F/A</t>
  </si>
  <si>
    <t>METOCLOPRAMIDA,  CLORIDRATO 10MG COMPRIMIDO</t>
  </si>
  <si>
    <t>PROPRANOLOL, CLORIDRATO 40MG COMPRIMIDO</t>
  </si>
  <si>
    <t>SILDENAFIL 50MG COMPRIMIDO</t>
  </si>
  <si>
    <t>NEOQUIMICA</t>
  </si>
  <si>
    <r>
      <t xml:space="preserve">CNPJ </t>
    </r>
    <r>
      <rPr>
        <b/>
        <sz val="5"/>
        <rFont val="Arial"/>
        <family val="2"/>
      </rPr>
      <t xml:space="preserve">Nº 04.216.957/0001-20 </t>
    </r>
  </si>
  <si>
    <r>
      <t xml:space="preserve">EMPRESA DETENTORA DO REGISTRO: </t>
    </r>
    <r>
      <rPr>
        <b/>
        <sz val="5"/>
        <rFont val="Arial"/>
        <family val="2"/>
      </rPr>
      <t>DISK MED PÁDUA DISTRIBUIDORA DE MEDICAMENTOS LTDA</t>
    </r>
  </si>
  <si>
    <t>Nº  057 / 2014</t>
  </si>
  <si>
    <t>PROCESSO ADMINISTRATIVO 201/2014</t>
  </si>
  <si>
    <t>PREGÃO PRESENCIAL Nº 028/2014</t>
  </si>
  <si>
    <r>
      <t>INÍCIO:</t>
    </r>
    <r>
      <rPr>
        <b/>
        <sz val="5"/>
        <rFont val="Arial"/>
        <family val="2"/>
      </rPr>
      <t xml:space="preserve"> 04/07/2014</t>
    </r>
  </si>
  <si>
    <r>
      <t>TÉRMINO:</t>
    </r>
    <r>
      <rPr>
        <b/>
        <sz val="5"/>
        <rFont val="Arial"/>
        <family val="2"/>
      </rPr>
      <t xml:space="preserve"> 03/07/2015</t>
    </r>
  </si>
  <si>
    <r>
      <t xml:space="preserve">VALOR ESTIMATIVO: </t>
    </r>
    <r>
      <rPr>
        <b/>
        <sz val="5"/>
        <rFont val="Arial"/>
        <family val="2"/>
      </rPr>
      <t>R$ 120.797,90 (cento e vnte mil setecentos e noventa e sete reais e noventa centavos)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</si>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</sst>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"/>
  </numFmts>
  <fonts count="43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80" fontId="1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8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3" fontId="42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225</xdr:row>
      <xdr:rowOff>0</xdr:rowOff>
    </xdr:from>
    <xdr:to>
      <xdr:col>1</xdr:col>
      <xdr:colOff>9525</xdr:colOff>
      <xdr:row>225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642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225</xdr:row>
      <xdr:rowOff>0</xdr:rowOff>
    </xdr:from>
    <xdr:to>
      <xdr:col>1</xdr:col>
      <xdr:colOff>9525</xdr:colOff>
      <xdr:row>225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642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70" zoomScaleNormal="17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5.140625" style="0" customWidth="1"/>
    <col min="4" max="4" width="5.7109375" style="0" customWidth="1"/>
    <col min="5" max="5" width="7.281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24" t="s">
        <v>6</v>
      </c>
      <c r="B1" s="24"/>
      <c r="C1" s="24"/>
      <c r="D1" s="24"/>
      <c r="E1" s="24"/>
      <c r="F1" s="24"/>
      <c r="G1" s="24"/>
    </row>
    <row r="2" spans="1:7" ht="12" customHeight="1">
      <c r="A2" s="24" t="s">
        <v>11</v>
      </c>
      <c r="B2" s="24"/>
      <c r="C2" s="24"/>
      <c r="D2" s="24"/>
      <c r="E2" s="24"/>
      <c r="F2" s="24"/>
      <c r="G2" s="24"/>
    </row>
    <row r="3" spans="1:7" ht="12" customHeight="1">
      <c r="A3" s="24" t="s">
        <v>7</v>
      </c>
      <c r="B3" s="24"/>
      <c r="C3" s="24"/>
      <c r="D3" s="24"/>
      <c r="E3" s="24"/>
      <c r="F3" s="24"/>
      <c r="G3" s="24"/>
    </row>
    <row r="4" spans="1:7" ht="12" customHeight="1">
      <c r="A4" s="24" t="s">
        <v>58</v>
      </c>
      <c r="B4" s="24"/>
      <c r="C4" s="24"/>
      <c r="D4" s="24"/>
      <c r="E4" s="24"/>
      <c r="F4" s="24"/>
      <c r="G4" s="24"/>
    </row>
    <row r="5" spans="1:7" ht="12" customHeight="1">
      <c r="A5" s="30" t="s">
        <v>52</v>
      </c>
      <c r="B5" s="30"/>
      <c r="C5" s="30"/>
      <c r="D5" s="30"/>
      <c r="E5" s="30"/>
      <c r="F5" s="30"/>
      <c r="G5" s="30"/>
    </row>
    <row r="6" spans="1:7" ht="12" customHeight="1">
      <c r="A6" s="25" t="s">
        <v>8</v>
      </c>
      <c r="B6" s="25"/>
      <c r="C6" s="25"/>
      <c r="D6" s="25"/>
      <c r="E6" s="25"/>
      <c r="F6" s="25"/>
      <c r="G6" s="25"/>
    </row>
    <row r="7" spans="1:7" ht="10.5" customHeight="1">
      <c r="A7" s="31" t="s">
        <v>51</v>
      </c>
      <c r="B7" s="32"/>
      <c r="C7" s="32"/>
      <c r="D7" s="32"/>
      <c r="E7" s="32"/>
      <c r="F7" s="32"/>
      <c r="G7" s="33"/>
    </row>
    <row r="8" spans="1:7" ht="12" customHeight="1">
      <c r="A8" s="25" t="s">
        <v>50</v>
      </c>
      <c r="B8" s="25"/>
      <c r="C8" s="25"/>
      <c r="D8" s="25"/>
      <c r="E8" s="25"/>
      <c r="F8" s="25"/>
      <c r="G8" s="25"/>
    </row>
    <row r="9" spans="1:7" ht="12" customHeight="1">
      <c r="A9" s="25" t="s">
        <v>53</v>
      </c>
      <c r="B9" s="25"/>
      <c r="C9" s="25"/>
      <c r="D9" s="25"/>
      <c r="E9" s="25"/>
      <c r="F9" s="25"/>
      <c r="G9" s="25"/>
    </row>
    <row r="10" spans="1:7" ht="12" customHeight="1">
      <c r="A10" s="25" t="s">
        <v>54</v>
      </c>
      <c r="B10" s="25"/>
      <c r="C10" s="25"/>
      <c r="D10" s="25"/>
      <c r="E10" s="25"/>
      <c r="F10" s="25"/>
      <c r="G10" s="25"/>
    </row>
    <row r="11" spans="1:7" ht="17.25" customHeight="1">
      <c r="A11" s="26" t="s">
        <v>22</v>
      </c>
      <c r="B11" s="26"/>
      <c r="C11" s="26"/>
      <c r="D11" s="26"/>
      <c r="E11" s="26"/>
      <c r="F11" s="26"/>
      <c r="G11" s="26"/>
    </row>
    <row r="12" spans="1:7" ht="12" customHeight="1">
      <c r="A12" s="25" t="s">
        <v>9</v>
      </c>
      <c r="B12" s="25"/>
      <c r="C12" s="25"/>
      <c r="D12" s="25"/>
      <c r="E12" s="25"/>
      <c r="F12" s="25"/>
      <c r="G12" s="25"/>
    </row>
    <row r="13" spans="1:7" ht="12" customHeight="1">
      <c r="A13" s="25" t="s">
        <v>55</v>
      </c>
      <c r="B13" s="25"/>
      <c r="C13" s="25"/>
      <c r="D13" s="25"/>
      <c r="E13" s="25"/>
      <c r="F13" s="25"/>
      <c r="G13" s="25"/>
    </row>
    <row r="14" spans="1:7" ht="12" customHeight="1">
      <c r="A14" s="25" t="s">
        <v>56</v>
      </c>
      <c r="B14" s="25"/>
      <c r="C14" s="25"/>
      <c r="D14" s="25"/>
      <c r="E14" s="25"/>
      <c r="F14" s="25"/>
      <c r="G14" s="25"/>
    </row>
    <row r="15" spans="1:7" ht="11.25" customHeight="1">
      <c r="A15" s="34" t="s">
        <v>57</v>
      </c>
      <c r="B15" s="26"/>
      <c r="C15" s="26"/>
      <c r="D15" s="26"/>
      <c r="E15" s="26"/>
      <c r="F15" s="26"/>
      <c r="G15" s="26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7" customFormat="1" ht="8.25" customHeight="1">
      <c r="A17" s="12"/>
      <c r="B17" s="13" t="s">
        <v>14</v>
      </c>
      <c r="C17" s="14"/>
      <c r="D17" s="15"/>
      <c r="E17" s="16"/>
      <c r="F17" s="9"/>
      <c r="G17" s="10"/>
    </row>
    <row r="18" spans="1:7" s="7" customFormat="1" ht="16.5">
      <c r="A18" s="12">
        <v>4</v>
      </c>
      <c r="B18" s="17" t="s">
        <v>23</v>
      </c>
      <c r="C18" s="18" t="s">
        <v>15</v>
      </c>
      <c r="D18" s="19">
        <v>500</v>
      </c>
      <c r="E18" s="2" t="s">
        <v>24</v>
      </c>
      <c r="F18" s="6">
        <v>0.035</v>
      </c>
      <c r="G18" s="11">
        <f>F18*D18</f>
        <v>17.5</v>
      </c>
    </row>
    <row r="19" spans="1:7" s="7" customFormat="1" ht="16.5">
      <c r="A19" s="12">
        <v>5</v>
      </c>
      <c r="B19" s="17" t="s">
        <v>25</v>
      </c>
      <c r="C19" s="18" t="s">
        <v>17</v>
      </c>
      <c r="D19" s="20">
        <v>2000</v>
      </c>
      <c r="E19" s="2" t="s">
        <v>13</v>
      </c>
      <c r="F19" s="6">
        <v>0.64</v>
      </c>
      <c r="G19" s="11">
        <f aca="true" t="shared" si="0" ref="G19:G34">F19*D19</f>
        <v>1280</v>
      </c>
    </row>
    <row r="20" spans="1:9" s="7" customFormat="1" ht="16.5">
      <c r="A20" s="12">
        <v>7</v>
      </c>
      <c r="B20" s="17" t="s">
        <v>26</v>
      </c>
      <c r="C20" s="18" t="s">
        <v>17</v>
      </c>
      <c r="D20" s="20">
        <v>350000</v>
      </c>
      <c r="E20" s="2" t="s">
        <v>27</v>
      </c>
      <c r="F20" s="6">
        <v>0.128</v>
      </c>
      <c r="G20" s="11">
        <f t="shared" si="0"/>
        <v>44800</v>
      </c>
      <c r="I20" s="8"/>
    </row>
    <row r="21" spans="1:7" s="7" customFormat="1" ht="16.5">
      <c r="A21" s="12">
        <v>9</v>
      </c>
      <c r="B21" s="17" t="s">
        <v>28</v>
      </c>
      <c r="C21" s="18" t="s">
        <v>15</v>
      </c>
      <c r="D21" s="19">
        <v>500</v>
      </c>
      <c r="E21" s="2" t="s">
        <v>16</v>
      </c>
      <c r="F21" s="6">
        <v>0.33</v>
      </c>
      <c r="G21" s="11">
        <f t="shared" si="0"/>
        <v>165</v>
      </c>
    </row>
    <row r="22" spans="1:7" s="7" customFormat="1" ht="24.75">
      <c r="A22" s="12">
        <v>14</v>
      </c>
      <c r="B22" s="21" t="s">
        <v>29</v>
      </c>
      <c r="C22" s="18" t="s">
        <v>30</v>
      </c>
      <c r="D22" s="19">
        <v>30</v>
      </c>
      <c r="E22" s="2" t="s">
        <v>16</v>
      </c>
      <c r="F22" s="6">
        <v>2.38</v>
      </c>
      <c r="G22" s="11">
        <f t="shared" si="0"/>
        <v>71.39999999999999</v>
      </c>
    </row>
    <row r="23" spans="1:7" s="7" customFormat="1" ht="16.5">
      <c r="A23" s="12">
        <v>22</v>
      </c>
      <c r="B23" s="17" t="s">
        <v>31</v>
      </c>
      <c r="C23" s="18" t="s">
        <v>19</v>
      </c>
      <c r="D23" s="20">
        <v>1500</v>
      </c>
      <c r="E23" s="2" t="s">
        <v>32</v>
      </c>
      <c r="F23" s="6">
        <v>7.98</v>
      </c>
      <c r="G23" s="11">
        <f t="shared" si="0"/>
        <v>11970</v>
      </c>
    </row>
    <row r="24" spans="1:7" s="7" customFormat="1" ht="24.75">
      <c r="A24" s="12">
        <v>26</v>
      </c>
      <c r="B24" s="17" t="s">
        <v>33</v>
      </c>
      <c r="C24" s="18" t="s">
        <v>30</v>
      </c>
      <c r="D24" s="19">
        <v>140</v>
      </c>
      <c r="E24" s="2" t="s">
        <v>34</v>
      </c>
      <c r="F24" s="6">
        <v>31.2</v>
      </c>
      <c r="G24" s="11">
        <f t="shared" si="0"/>
        <v>4368</v>
      </c>
    </row>
    <row r="25" spans="1:7" s="7" customFormat="1" ht="16.5">
      <c r="A25" s="12">
        <v>38</v>
      </c>
      <c r="B25" s="17" t="s">
        <v>35</v>
      </c>
      <c r="C25" s="12" t="s">
        <v>15</v>
      </c>
      <c r="D25" s="22">
        <v>4800</v>
      </c>
      <c r="E25" s="2" t="s">
        <v>36</v>
      </c>
      <c r="F25" s="6">
        <v>0.05</v>
      </c>
      <c r="G25" s="11">
        <f t="shared" si="0"/>
        <v>240</v>
      </c>
    </row>
    <row r="26" spans="1:7" s="7" customFormat="1" ht="16.5">
      <c r="A26" s="12">
        <v>39</v>
      </c>
      <c r="B26" s="17" t="s">
        <v>37</v>
      </c>
      <c r="C26" s="12" t="s">
        <v>15</v>
      </c>
      <c r="D26" s="22">
        <v>5000</v>
      </c>
      <c r="E26" s="2" t="s">
        <v>36</v>
      </c>
      <c r="F26" s="6">
        <v>0.06</v>
      </c>
      <c r="G26" s="11">
        <f t="shared" si="0"/>
        <v>300</v>
      </c>
    </row>
    <row r="27" spans="1:9" s="7" customFormat="1" ht="16.5">
      <c r="A27" s="12">
        <v>40</v>
      </c>
      <c r="B27" s="17" t="s">
        <v>38</v>
      </c>
      <c r="C27" s="12" t="s">
        <v>15</v>
      </c>
      <c r="D27" s="22">
        <v>10000</v>
      </c>
      <c r="E27" s="2" t="s">
        <v>20</v>
      </c>
      <c r="F27" s="6">
        <v>0.059</v>
      </c>
      <c r="G27" s="11">
        <f t="shared" si="0"/>
        <v>590</v>
      </c>
      <c r="I27" s="8"/>
    </row>
    <row r="28" spans="1:7" s="7" customFormat="1" ht="16.5">
      <c r="A28" s="12">
        <v>52</v>
      </c>
      <c r="B28" s="17" t="s">
        <v>39</v>
      </c>
      <c r="C28" s="12" t="s">
        <v>15</v>
      </c>
      <c r="D28" s="22">
        <v>3000</v>
      </c>
      <c r="E28" s="2" t="s">
        <v>40</v>
      </c>
      <c r="F28" s="6">
        <v>0.032</v>
      </c>
      <c r="G28" s="11">
        <f t="shared" si="0"/>
        <v>96</v>
      </c>
    </row>
    <row r="29" spans="1:7" s="7" customFormat="1" ht="24.75">
      <c r="A29" s="12">
        <v>55</v>
      </c>
      <c r="B29" s="17" t="s">
        <v>41</v>
      </c>
      <c r="C29" s="12" t="s">
        <v>42</v>
      </c>
      <c r="D29" s="22">
        <v>5000</v>
      </c>
      <c r="E29" s="2" t="s">
        <v>43</v>
      </c>
      <c r="F29" s="6">
        <v>1.87</v>
      </c>
      <c r="G29" s="11">
        <f t="shared" si="0"/>
        <v>9350</v>
      </c>
    </row>
    <row r="30" spans="1:7" s="7" customFormat="1" ht="24.75">
      <c r="A30" s="12">
        <v>56</v>
      </c>
      <c r="B30" s="17" t="s">
        <v>44</v>
      </c>
      <c r="C30" s="12" t="s">
        <v>42</v>
      </c>
      <c r="D30" s="22">
        <v>7800</v>
      </c>
      <c r="E30" s="2" t="s">
        <v>43</v>
      </c>
      <c r="F30" s="6">
        <v>2.01</v>
      </c>
      <c r="G30" s="11">
        <f t="shared" si="0"/>
        <v>15677.999999999998</v>
      </c>
    </row>
    <row r="31" spans="1:7" s="7" customFormat="1" ht="16.5">
      <c r="A31" s="12">
        <v>61</v>
      </c>
      <c r="B31" s="17" t="s">
        <v>45</v>
      </c>
      <c r="C31" s="12" t="s">
        <v>19</v>
      </c>
      <c r="D31" s="22">
        <v>10000</v>
      </c>
      <c r="E31" s="2" t="s">
        <v>21</v>
      </c>
      <c r="F31" s="6">
        <v>2.965</v>
      </c>
      <c r="G31" s="11">
        <f t="shared" si="0"/>
        <v>29650</v>
      </c>
    </row>
    <row r="32" spans="1:7" s="7" customFormat="1" ht="24.75">
      <c r="A32" s="12">
        <v>74</v>
      </c>
      <c r="B32" s="17" t="s">
        <v>46</v>
      </c>
      <c r="C32" s="12" t="s">
        <v>15</v>
      </c>
      <c r="D32" s="23">
        <v>1000</v>
      </c>
      <c r="E32" s="2" t="s">
        <v>18</v>
      </c>
      <c r="F32" s="6">
        <v>0.05</v>
      </c>
      <c r="G32" s="11">
        <f t="shared" si="0"/>
        <v>50</v>
      </c>
    </row>
    <row r="33" spans="1:7" s="7" customFormat="1" ht="16.5">
      <c r="A33" s="12">
        <v>96</v>
      </c>
      <c r="B33" s="21" t="s">
        <v>47</v>
      </c>
      <c r="C33" s="12" t="s">
        <v>15</v>
      </c>
      <c r="D33" s="22">
        <v>2400</v>
      </c>
      <c r="E33" s="2" t="s">
        <v>16</v>
      </c>
      <c r="F33" s="6">
        <v>0.03</v>
      </c>
      <c r="G33" s="11">
        <f t="shared" si="0"/>
        <v>72</v>
      </c>
    </row>
    <row r="34" spans="1:9" s="7" customFormat="1" ht="16.5">
      <c r="A34" s="12">
        <v>103</v>
      </c>
      <c r="B34" s="17" t="s">
        <v>48</v>
      </c>
      <c r="C34" s="12" t="s">
        <v>15</v>
      </c>
      <c r="D34" s="23">
        <v>1500</v>
      </c>
      <c r="E34" s="2" t="s">
        <v>49</v>
      </c>
      <c r="F34" s="6">
        <v>1.4</v>
      </c>
      <c r="G34" s="11">
        <f t="shared" si="0"/>
        <v>2100</v>
      </c>
      <c r="I34" s="8"/>
    </row>
    <row r="35" spans="1:7" ht="12" customHeight="1">
      <c r="A35" s="27" t="s">
        <v>10</v>
      </c>
      <c r="B35" s="28"/>
      <c r="C35" s="28"/>
      <c r="D35" s="28"/>
      <c r="E35" s="28"/>
      <c r="F35" s="29"/>
      <c r="G35" s="4">
        <f>SUM(G18:G34)</f>
        <v>120797.9</v>
      </c>
    </row>
    <row r="36" ht="12.75">
      <c r="I36" s="5"/>
    </row>
    <row r="54" ht="12.75">
      <c r="D54" s="1"/>
    </row>
  </sheetData>
  <sheetProtection password="C4FF" sheet="1"/>
  <mergeCells count="16">
    <mergeCell ref="A35:F35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