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<sst xmlns="http://schemas.openxmlformats.org/spreadsheetml/2006/main" count="68" uniqueCount="46">
  <si>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</si>
  <si>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</si>
  <si>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</si>
  <si>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</si>
  <si>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</si>
  <si>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</si>
  <si>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</si>
  <si>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</si>
  <si>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</si>
  <si>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</si>
  <si>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</si>
  <si>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</si>
  <si>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</si>
  <si>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</si>
  <si>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UNITEC</t>
  </si>
  <si>
    <r>
      <t>PROCESSO ADMINISTRATIVO FMHM n</t>
    </r>
    <r>
      <rPr>
        <b/>
        <sz val="5"/>
        <rFont val="Arial"/>
        <family val="2"/>
      </rPr>
      <t>º 274/2014</t>
    </r>
  </si>
  <si>
    <r>
      <t xml:space="preserve">PREGÃO PRESENCIAL </t>
    </r>
    <r>
      <rPr>
        <b/>
        <sz val="5"/>
        <rFont val="Arial"/>
        <family val="2"/>
      </rPr>
      <t>Nº 032/2014</t>
    </r>
  </si>
  <si>
    <r>
      <t xml:space="preserve">OBJETO: </t>
    </r>
    <r>
      <rPr>
        <b/>
        <sz val="5"/>
        <rFont val="Arial"/>
        <family val="2"/>
      </rPr>
      <t xml:space="preserve">  Aquisição de materiais de consumo diversos, de uso hospitalar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</si>
  <si>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11/08/2014</t>
    </r>
  </si>
  <si>
    <r>
      <t>TÉRMINO:</t>
    </r>
    <r>
      <rPr>
        <b/>
        <sz val="5"/>
        <rFont val="Arial"/>
        <family val="2"/>
      </rPr>
      <t xml:space="preserve"> 10/08/2015</t>
    </r>
  </si>
  <si>
    <t>pacote</t>
  </si>
  <si>
    <r>
      <t xml:space="preserve">EMPRESA DETENTORA DO REGISTRO: </t>
    </r>
    <r>
      <rPr>
        <b/>
        <sz val="5"/>
        <rFont val="Arial"/>
        <family val="2"/>
      </rPr>
      <t xml:space="preserve"> DISK MED PÁDUA DISTRIBUIDORA DE MEDICAMENTOS LTDA</t>
    </r>
  </si>
  <si>
    <r>
      <t xml:space="preserve">CNPJ </t>
    </r>
    <r>
      <rPr>
        <b/>
        <sz val="5"/>
        <rFont val="Arial"/>
        <family val="2"/>
      </rPr>
      <t>Nº 04.216.957/0001-20</t>
    </r>
  </si>
  <si>
    <t>LOTE 5</t>
  </si>
  <si>
    <t>TAYLOR</t>
  </si>
  <si>
    <t>LOTE 12</t>
  </si>
  <si>
    <t>LOTE 15</t>
  </si>
  <si>
    <t>DAMSY</t>
  </si>
  <si>
    <t>ANADONA</t>
  </si>
  <si>
    <r>
      <t>Sonda T (dreno kher) nº 08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</t>
    </r>
  </si>
  <si>
    <r>
      <t>Sonda T (dreno kher) nº 10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competentes.</t>
    </r>
  </si>
  <si>
    <r>
      <t>Sonda T (dreno kher) nº 12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competentes.</t>
    </r>
  </si>
  <si>
    <r>
      <t>Sonda T (dreno kher) nº 14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competentes.</t>
    </r>
  </si>
  <si>
    <r>
      <t>Sonda T (dreno kher) nº 16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competentes.</t>
    </r>
  </si>
  <si>
    <r>
      <t>Sonda T (dreno kher) nº 18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competentes.</t>
    </r>
  </si>
  <si>
    <r>
      <t>Sonda T (dreno kher) nº 20</t>
    </r>
    <r>
      <rPr>
        <sz val="5"/>
        <rFont val="Arial"/>
        <family val="2"/>
      </rPr>
      <t>. Confeccionado em látex natural, flexivel, formato em “T”, uniforme em toda a sua extensão, com paredes finas e maleáveis, estéril, em embalagem individual de papel grau cirúrgico, constando dados de identificação e procedência, data e tipo da esterilização, tempo de validade e registro em órgãos competentes.</t>
    </r>
  </si>
  <si>
    <r>
      <t>Balão p/ Reinalação</t>
    </r>
    <r>
      <rPr>
        <sz val="5"/>
        <color indexed="8"/>
        <rFont val="Arial"/>
        <family val="2"/>
      </rPr>
      <t xml:space="preserve"> em látex natural, na cor verde, formato anatômico e de fácil manuseio e sensibilidade, com </t>
    </r>
    <r>
      <rPr>
        <b/>
        <sz val="5"/>
        <color indexed="8"/>
        <rFont val="Arial"/>
        <family val="2"/>
      </rPr>
      <t>capacidade para 500 ml</t>
    </r>
    <r>
      <rPr>
        <sz val="5"/>
        <color indexed="8"/>
        <rFont val="Arial"/>
        <family val="2"/>
      </rPr>
      <t>.</t>
    </r>
  </si>
  <si>
    <r>
      <t>Balão p/ Reinalação</t>
    </r>
    <r>
      <rPr>
        <sz val="5"/>
        <color indexed="8"/>
        <rFont val="Arial"/>
        <family val="2"/>
      </rPr>
      <t xml:space="preserve"> em látex natural, na cor verde, formato anatômico e de fácil manuseio e sensibilidade, com </t>
    </r>
    <r>
      <rPr>
        <b/>
        <sz val="5"/>
        <color indexed="8"/>
        <rFont val="Arial"/>
        <family val="2"/>
      </rPr>
      <t>capacidade para 01 litro</t>
    </r>
    <r>
      <rPr>
        <sz val="5"/>
        <color indexed="8"/>
        <rFont val="Arial"/>
        <family val="2"/>
      </rPr>
      <t>.</t>
    </r>
  </si>
  <si>
    <r>
      <t>Balão p/ Reinalação</t>
    </r>
    <r>
      <rPr>
        <sz val="5"/>
        <color indexed="8"/>
        <rFont val="Arial"/>
        <family val="2"/>
      </rPr>
      <t xml:space="preserve"> em látex natural, na cor verde, formato anatômico e de fácil manuseio e sensibilidade, com </t>
    </r>
    <r>
      <rPr>
        <b/>
        <sz val="5"/>
        <color indexed="8"/>
        <rFont val="Arial"/>
        <family val="2"/>
      </rPr>
      <t>capacidade para 02 litros</t>
    </r>
    <r>
      <rPr>
        <sz val="5"/>
        <color indexed="8"/>
        <rFont val="Arial"/>
        <family val="2"/>
      </rPr>
      <t>.</t>
    </r>
  </si>
  <si>
    <r>
      <t>Balão p/ Reinalação</t>
    </r>
    <r>
      <rPr>
        <sz val="5"/>
        <color indexed="8"/>
        <rFont val="Arial"/>
        <family val="2"/>
      </rPr>
      <t xml:space="preserve"> em látex natural, na cor verde, formato anatômico e de fácil manuseio e sensibilidade, com </t>
    </r>
    <r>
      <rPr>
        <b/>
        <sz val="5"/>
        <color indexed="8"/>
        <rFont val="Arial"/>
        <family val="2"/>
      </rPr>
      <t>capacidade para 03 litros</t>
    </r>
    <r>
      <rPr>
        <sz val="5"/>
        <color indexed="8"/>
        <rFont val="Arial"/>
        <family val="2"/>
      </rPr>
      <t>.</t>
    </r>
  </si>
  <si>
    <r>
      <t xml:space="preserve">Balão p/ Reinalação </t>
    </r>
    <r>
      <rPr>
        <sz val="5"/>
        <color indexed="8"/>
        <rFont val="Arial"/>
        <family val="2"/>
      </rPr>
      <t>em látex natural, na cor verde, formato anatômico e de fácil manuseio e sensibilidade, com</t>
    </r>
    <r>
      <rPr>
        <b/>
        <sz val="5"/>
        <color indexed="8"/>
        <rFont val="Arial"/>
        <family val="2"/>
      </rPr>
      <t xml:space="preserve"> capacidade para 05 litros.</t>
    </r>
  </si>
  <si>
    <r>
      <t>Óculos de proteção,</t>
    </r>
    <r>
      <rPr>
        <sz val="5"/>
        <rFont val="Arial"/>
        <family val="2"/>
      </rPr>
      <t xml:space="preserve"> panorâmico, transparente, armação de borracha flexível e lente de policarbonato, ajuste perfeito, com ventilação e hastes com lente anti-embaçante.</t>
    </r>
  </si>
  <si>
    <r>
      <t>Sapatilha descartável</t>
    </r>
    <r>
      <rPr>
        <sz val="5"/>
        <rFont val="Arial"/>
        <family val="2"/>
      </rPr>
      <t xml:space="preserve"> (</t>
    </r>
    <r>
      <rPr>
        <b/>
        <sz val="5"/>
        <rFont val="Arial"/>
        <family val="2"/>
      </rPr>
      <t>pacote com 100 unidades</t>
    </r>
    <r>
      <rPr>
        <sz val="5"/>
        <rFont val="Arial"/>
        <family val="2"/>
      </rPr>
      <t>).</t>
    </r>
  </si>
  <si>
    <r>
      <t xml:space="preserve">VALOR REGISTRADO: </t>
    </r>
    <r>
      <rPr>
        <b/>
        <sz val="5"/>
        <rFont val="Arial"/>
        <family val="2"/>
      </rPr>
      <t>R$ 8.571,76 (oito mil quinhentos e setenta e um reais e setenta e seis centavos)</t>
    </r>
  </si>
  <si>
    <t>Nº  069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</si>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</sst>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998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998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27" t="s">
        <v>6</v>
      </c>
      <c r="B1" s="27"/>
      <c r="C1" s="27"/>
      <c r="D1" s="27"/>
      <c r="E1" s="27"/>
      <c r="F1" s="27"/>
      <c r="G1" s="27"/>
    </row>
    <row r="2" spans="1:7" ht="12" customHeight="1">
      <c r="A2" s="27" t="s">
        <v>11</v>
      </c>
      <c r="B2" s="27"/>
      <c r="C2" s="27"/>
      <c r="D2" s="27"/>
      <c r="E2" s="27"/>
      <c r="F2" s="27"/>
      <c r="G2" s="27"/>
    </row>
    <row r="3" spans="1:7" ht="12" customHeight="1">
      <c r="A3" s="27" t="s">
        <v>7</v>
      </c>
      <c r="B3" s="27"/>
      <c r="C3" s="27"/>
      <c r="D3" s="27"/>
      <c r="E3" s="27"/>
      <c r="F3" s="27"/>
      <c r="G3" s="27"/>
    </row>
    <row r="4" spans="1:7" ht="12" customHeight="1">
      <c r="A4" s="27" t="s">
        <v>45</v>
      </c>
      <c r="B4" s="27"/>
      <c r="C4" s="27"/>
      <c r="D4" s="27"/>
      <c r="E4" s="27"/>
      <c r="F4" s="27"/>
      <c r="G4" s="27"/>
    </row>
    <row r="5" spans="1:7" ht="12" customHeight="1">
      <c r="A5" s="22" t="s">
        <v>44</v>
      </c>
      <c r="B5" s="22"/>
      <c r="C5" s="22"/>
      <c r="D5" s="22"/>
      <c r="E5" s="22"/>
      <c r="F5" s="22"/>
      <c r="G5" s="22"/>
    </row>
    <row r="6" spans="1:7" s="7" customFormat="1" ht="12" customHeight="1">
      <c r="A6" s="21" t="s">
        <v>8</v>
      </c>
      <c r="B6" s="21"/>
      <c r="C6" s="21"/>
      <c r="D6" s="21"/>
      <c r="E6" s="21"/>
      <c r="F6" s="21"/>
      <c r="G6" s="21"/>
    </row>
    <row r="7" spans="1:7" s="7" customFormat="1" ht="11.25" customHeight="1">
      <c r="A7" s="23" t="s">
        <v>21</v>
      </c>
      <c r="B7" s="24"/>
      <c r="C7" s="24"/>
      <c r="D7" s="24"/>
      <c r="E7" s="24"/>
      <c r="F7" s="24"/>
      <c r="G7" s="25"/>
    </row>
    <row r="8" spans="1:7" s="7" customFormat="1" ht="9.75" customHeight="1">
      <c r="A8" s="21" t="s">
        <v>22</v>
      </c>
      <c r="B8" s="21"/>
      <c r="C8" s="21"/>
      <c r="D8" s="21"/>
      <c r="E8" s="21"/>
      <c r="F8" s="21"/>
      <c r="G8" s="21"/>
    </row>
    <row r="9" spans="1:7" s="7" customFormat="1" ht="9.75" customHeight="1">
      <c r="A9" s="21" t="s">
        <v>15</v>
      </c>
      <c r="B9" s="21"/>
      <c r="C9" s="21"/>
      <c r="D9" s="21"/>
      <c r="E9" s="21"/>
      <c r="F9" s="21"/>
      <c r="G9" s="21"/>
    </row>
    <row r="10" spans="1:7" s="7" customFormat="1" ht="12" customHeight="1">
      <c r="A10" s="21" t="s">
        <v>16</v>
      </c>
      <c r="B10" s="21"/>
      <c r="C10" s="21"/>
      <c r="D10" s="21"/>
      <c r="E10" s="21"/>
      <c r="F10" s="21"/>
      <c r="G10" s="21"/>
    </row>
    <row r="11" spans="1:7" s="7" customFormat="1" ht="16.5" customHeight="1">
      <c r="A11" s="28" t="s">
        <v>17</v>
      </c>
      <c r="B11" s="29"/>
      <c r="C11" s="29"/>
      <c r="D11" s="29"/>
      <c r="E11" s="29"/>
      <c r="F11" s="29"/>
      <c r="G11" s="30"/>
    </row>
    <row r="12" spans="1:7" s="7" customFormat="1" ht="12" customHeight="1">
      <c r="A12" s="21" t="s">
        <v>9</v>
      </c>
      <c r="B12" s="21"/>
      <c r="C12" s="21"/>
      <c r="D12" s="21"/>
      <c r="E12" s="21"/>
      <c r="F12" s="21"/>
      <c r="G12" s="21"/>
    </row>
    <row r="13" spans="1:7" s="7" customFormat="1" ht="12" customHeight="1">
      <c r="A13" s="21" t="s">
        <v>18</v>
      </c>
      <c r="B13" s="21"/>
      <c r="C13" s="21"/>
      <c r="D13" s="21"/>
      <c r="E13" s="21"/>
      <c r="F13" s="21"/>
      <c r="G13" s="21"/>
    </row>
    <row r="14" spans="1:7" s="7" customFormat="1" ht="12" customHeight="1">
      <c r="A14" s="21" t="s">
        <v>19</v>
      </c>
      <c r="B14" s="21"/>
      <c r="C14" s="21"/>
      <c r="D14" s="21"/>
      <c r="E14" s="21"/>
      <c r="F14" s="21"/>
      <c r="G14" s="21"/>
    </row>
    <row r="15" spans="1:7" s="7" customFormat="1" ht="10.5" customHeight="1">
      <c r="A15" s="26" t="s">
        <v>43</v>
      </c>
      <c r="B15" s="21"/>
      <c r="C15" s="21"/>
      <c r="D15" s="21"/>
      <c r="E15" s="21"/>
      <c r="F15" s="21"/>
      <c r="G15" s="21"/>
    </row>
    <row r="16" spans="1:7" s="7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8.25">
      <c r="A17" s="9"/>
      <c r="B17" s="10" t="s">
        <v>23</v>
      </c>
      <c r="C17" s="15"/>
      <c r="D17" s="10"/>
      <c r="E17" s="2"/>
      <c r="F17" s="8"/>
      <c r="G17" s="6"/>
    </row>
    <row r="18" spans="1:7" s="4" customFormat="1" ht="74.25">
      <c r="A18" s="11">
        <v>1</v>
      </c>
      <c r="B18" s="12" t="s">
        <v>29</v>
      </c>
      <c r="C18" s="2" t="s">
        <v>13</v>
      </c>
      <c r="D18" s="2">
        <v>10</v>
      </c>
      <c r="E18" s="2" t="s">
        <v>24</v>
      </c>
      <c r="F18" s="13">
        <v>16.8</v>
      </c>
      <c r="G18" s="6">
        <f aca="true" t="shared" si="0" ref="G18:G24">F18*D18</f>
        <v>168</v>
      </c>
    </row>
    <row r="19" spans="1:7" s="4" customFormat="1" ht="74.25">
      <c r="A19" s="11">
        <v>2</v>
      </c>
      <c r="B19" s="12" t="s">
        <v>30</v>
      </c>
      <c r="C19" s="2" t="s">
        <v>13</v>
      </c>
      <c r="D19" s="2">
        <v>10</v>
      </c>
      <c r="E19" s="2" t="s">
        <v>24</v>
      </c>
      <c r="F19" s="13">
        <v>16.8</v>
      </c>
      <c r="G19" s="6">
        <f t="shared" si="0"/>
        <v>168</v>
      </c>
    </row>
    <row r="20" spans="1:7" s="4" customFormat="1" ht="74.25">
      <c r="A20" s="11">
        <v>3</v>
      </c>
      <c r="B20" s="12" t="s">
        <v>31</v>
      </c>
      <c r="C20" s="2" t="s">
        <v>13</v>
      </c>
      <c r="D20" s="2">
        <v>10</v>
      </c>
      <c r="E20" s="2" t="s">
        <v>24</v>
      </c>
      <c r="F20" s="13">
        <v>16.8</v>
      </c>
      <c r="G20" s="6">
        <f t="shared" si="0"/>
        <v>168</v>
      </c>
    </row>
    <row r="21" spans="1:7" s="4" customFormat="1" ht="74.25">
      <c r="A21" s="11">
        <v>4</v>
      </c>
      <c r="B21" s="12" t="s">
        <v>32</v>
      </c>
      <c r="C21" s="2" t="s">
        <v>13</v>
      </c>
      <c r="D21" s="2">
        <v>10</v>
      </c>
      <c r="E21" s="2" t="s">
        <v>24</v>
      </c>
      <c r="F21" s="13">
        <v>16.8</v>
      </c>
      <c r="G21" s="6">
        <f t="shared" si="0"/>
        <v>168</v>
      </c>
    </row>
    <row r="22" spans="1:7" s="4" customFormat="1" ht="74.25">
      <c r="A22" s="11">
        <v>5</v>
      </c>
      <c r="B22" s="12" t="s">
        <v>33</v>
      </c>
      <c r="C22" s="2" t="s">
        <v>13</v>
      </c>
      <c r="D22" s="2">
        <v>10</v>
      </c>
      <c r="E22" s="2" t="s">
        <v>24</v>
      </c>
      <c r="F22" s="13">
        <v>16.8</v>
      </c>
      <c r="G22" s="6">
        <f t="shared" si="0"/>
        <v>168</v>
      </c>
    </row>
    <row r="23" spans="1:7" s="4" customFormat="1" ht="74.25">
      <c r="A23" s="11">
        <v>6</v>
      </c>
      <c r="B23" s="12" t="s">
        <v>34</v>
      </c>
      <c r="C23" s="2" t="s">
        <v>13</v>
      </c>
      <c r="D23" s="2">
        <v>10</v>
      </c>
      <c r="E23" s="2" t="s">
        <v>24</v>
      </c>
      <c r="F23" s="13">
        <v>16.8</v>
      </c>
      <c r="G23" s="6">
        <f t="shared" si="0"/>
        <v>168</v>
      </c>
    </row>
    <row r="24" spans="1:7" s="4" customFormat="1" ht="74.25">
      <c r="A24" s="11">
        <v>7</v>
      </c>
      <c r="B24" s="12" t="s">
        <v>35</v>
      </c>
      <c r="C24" s="2" t="s">
        <v>13</v>
      </c>
      <c r="D24" s="2">
        <v>10</v>
      </c>
      <c r="E24" s="2" t="s">
        <v>24</v>
      </c>
      <c r="F24" s="13">
        <v>16.8</v>
      </c>
      <c r="G24" s="6">
        <f t="shared" si="0"/>
        <v>168</v>
      </c>
    </row>
    <row r="25" spans="1:7" s="4" customFormat="1" ht="8.25">
      <c r="A25" s="9"/>
      <c r="B25" s="10" t="s">
        <v>25</v>
      </c>
      <c r="C25" s="10"/>
      <c r="D25" s="10"/>
      <c r="E25" s="2"/>
      <c r="F25" s="13"/>
      <c r="G25" s="6"/>
    </row>
    <row r="26" spans="1:7" s="4" customFormat="1" ht="33">
      <c r="A26" s="11">
        <v>1</v>
      </c>
      <c r="B26" s="16" t="s">
        <v>36</v>
      </c>
      <c r="C26" s="2" t="s">
        <v>13</v>
      </c>
      <c r="D26" s="2">
        <v>5</v>
      </c>
      <c r="E26" s="2" t="s">
        <v>14</v>
      </c>
      <c r="F26" s="13">
        <v>19.95</v>
      </c>
      <c r="G26" s="6">
        <f>F26*D26</f>
        <v>99.75</v>
      </c>
    </row>
    <row r="27" spans="1:7" s="4" customFormat="1" ht="33">
      <c r="A27" s="11">
        <v>2</v>
      </c>
      <c r="B27" s="16" t="s">
        <v>37</v>
      </c>
      <c r="C27" s="2" t="s">
        <v>13</v>
      </c>
      <c r="D27" s="2">
        <v>5</v>
      </c>
      <c r="E27" s="2" t="s">
        <v>14</v>
      </c>
      <c r="F27" s="13">
        <v>29.95</v>
      </c>
      <c r="G27" s="6">
        <f>F27*D27</f>
        <v>149.75</v>
      </c>
    </row>
    <row r="28" spans="1:7" s="4" customFormat="1" ht="33">
      <c r="A28" s="11">
        <v>3</v>
      </c>
      <c r="B28" s="16" t="s">
        <v>38</v>
      </c>
      <c r="C28" s="2" t="s">
        <v>13</v>
      </c>
      <c r="D28" s="2">
        <v>5</v>
      </c>
      <c r="E28" s="2" t="s">
        <v>14</v>
      </c>
      <c r="F28" s="13">
        <v>37.95</v>
      </c>
      <c r="G28" s="6">
        <f>F28*D28</f>
        <v>189.75</v>
      </c>
    </row>
    <row r="29" spans="1:7" s="4" customFormat="1" ht="33">
      <c r="A29" s="11">
        <v>4</v>
      </c>
      <c r="B29" s="16" t="s">
        <v>39</v>
      </c>
      <c r="C29" s="2" t="s">
        <v>13</v>
      </c>
      <c r="D29" s="2">
        <v>5</v>
      </c>
      <c r="E29" s="2" t="s">
        <v>14</v>
      </c>
      <c r="F29" s="13">
        <v>41.95</v>
      </c>
      <c r="G29" s="6">
        <f>F29*D29</f>
        <v>209.75</v>
      </c>
    </row>
    <row r="30" spans="1:7" s="4" customFormat="1" ht="33">
      <c r="A30" s="11">
        <v>5</v>
      </c>
      <c r="B30" s="16" t="s">
        <v>40</v>
      </c>
      <c r="C30" s="2" t="s">
        <v>13</v>
      </c>
      <c r="D30" s="2">
        <v>10</v>
      </c>
      <c r="E30" s="2" t="s">
        <v>14</v>
      </c>
      <c r="F30" s="13">
        <v>57.95</v>
      </c>
      <c r="G30" s="6">
        <f>F30*D30</f>
        <v>579.5</v>
      </c>
    </row>
    <row r="31" spans="1:7" s="4" customFormat="1" ht="8.25">
      <c r="A31" s="11"/>
      <c r="B31" s="17" t="s">
        <v>26</v>
      </c>
      <c r="C31" s="2"/>
      <c r="D31" s="2"/>
      <c r="E31" s="2"/>
      <c r="F31" s="13"/>
      <c r="G31" s="6"/>
    </row>
    <row r="32" spans="1:7" s="4" customFormat="1" ht="33">
      <c r="A32" s="11">
        <v>11</v>
      </c>
      <c r="B32" s="12" t="s">
        <v>41</v>
      </c>
      <c r="C32" s="2" t="s">
        <v>13</v>
      </c>
      <c r="D32" s="2">
        <v>133</v>
      </c>
      <c r="E32" s="2" t="s">
        <v>27</v>
      </c>
      <c r="F32" s="13">
        <v>3.52</v>
      </c>
      <c r="G32" s="6">
        <f>F32*D32</f>
        <v>468.16</v>
      </c>
    </row>
    <row r="33" spans="1:7" s="4" customFormat="1" ht="16.5">
      <c r="A33" s="11">
        <v>14</v>
      </c>
      <c r="B33" s="5" t="s">
        <v>42</v>
      </c>
      <c r="C33" s="2" t="s">
        <v>20</v>
      </c>
      <c r="D33" s="2">
        <v>726</v>
      </c>
      <c r="E33" s="2" t="s">
        <v>28</v>
      </c>
      <c r="F33" s="13">
        <v>7.85</v>
      </c>
      <c r="G33" s="6">
        <f>F33*D33</f>
        <v>5699.099999999999</v>
      </c>
    </row>
    <row r="34" spans="1:7" ht="12" customHeight="1">
      <c r="A34" s="18" t="s">
        <v>10</v>
      </c>
      <c r="B34" s="19"/>
      <c r="C34" s="19"/>
      <c r="D34" s="19"/>
      <c r="E34" s="19"/>
      <c r="F34" s="20"/>
      <c r="G34" s="14">
        <f>SUM(G17:G33)</f>
        <v>8571.759999999998</v>
      </c>
    </row>
    <row r="35" ht="12.75">
      <c r="I35" s="3"/>
    </row>
    <row r="53" ht="12.75">
      <c r="D53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34:F34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