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<sst xmlns="http://schemas.openxmlformats.org/spreadsheetml/2006/main" count="42" uniqueCount="41">
  <si>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</si>
  <si>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</si>
  <si>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</si>
  <si>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</si>
  <si>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</si>
  <si>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</si>
  <si>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</si>
  <si>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</si>
  <si>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</si>
  <si>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</si>
  <si>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</si>
  <si>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</si>
  <si>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</si>
  <si>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PROCESSOS ADMINISTRATIVOS </t>
    </r>
    <r>
      <rPr>
        <b/>
        <sz val="5"/>
        <rFont val="Arial"/>
        <family val="2"/>
      </rPr>
      <t>FMHM nº 080/2015</t>
    </r>
  </si>
  <si>
    <r>
      <t xml:space="preserve">PREGÃO PRESENCIAL </t>
    </r>
    <r>
      <rPr>
        <b/>
        <sz val="5"/>
        <rFont val="Arial"/>
        <family val="2"/>
      </rPr>
      <t>Nº 007/2015</t>
    </r>
  </si>
  <si>
    <r>
      <t xml:space="preserve">OBJETO: </t>
    </r>
    <r>
      <rPr>
        <b/>
        <sz val="5"/>
        <rFont val="Arial"/>
        <family val="2"/>
      </rPr>
      <t xml:space="preserve">Aquisição de medicamentos comuns e controlados visando atender as necessidades da Fundação Municipal Hospitalar de Macaé – FMHM e de suas unidades hospitalares (HPM e HPMS) </t>
    </r>
  </si>
  <si>
    <r>
      <t xml:space="preserve">INÍCIO: </t>
    </r>
    <r>
      <rPr>
        <b/>
        <sz val="5"/>
        <rFont val="Arial"/>
        <family val="2"/>
      </rPr>
      <t>18 / 06 / 2015</t>
    </r>
  </si>
  <si>
    <r>
      <t>TÉRMINO:</t>
    </r>
    <r>
      <rPr>
        <b/>
        <sz val="5"/>
        <rFont val="Arial"/>
        <family val="2"/>
      </rPr>
      <t xml:space="preserve"> 17 / 06 / 2016</t>
    </r>
  </si>
  <si>
    <t>LOTE 1 - MEDICAMENTOS COMUNS</t>
  </si>
  <si>
    <t>BOLSA</t>
  </si>
  <si>
    <t>ALBUMINA HUMANA 20%-50ML FRASCO/AMPOLA</t>
  </si>
  <si>
    <t>F/A</t>
  </si>
  <si>
    <t>BEHRING</t>
  </si>
  <si>
    <t xml:space="preserve">CLONIDINA,CLORIDRATO  0,10MG COMPRIMIDO </t>
  </si>
  <si>
    <t>COMP</t>
  </si>
  <si>
    <t>BOEHRINGER</t>
  </si>
  <si>
    <t>ESPIRONOLACTONA   25MG COMPRIMIDO</t>
  </si>
  <si>
    <t>E.M.S</t>
  </si>
  <si>
    <t>METOPROLOL,  TARTARATO 5MG INJETÁVEL SERINGA</t>
  </si>
  <si>
    <t>AMP</t>
  </si>
  <si>
    <t>SELOKEN</t>
  </si>
  <si>
    <t>MOXIFLOXACINO 400MG 250ML BOLSA</t>
  </si>
  <si>
    <t>BAYER</t>
  </si>
  <si>
    <t>SULFADIAZINA  DE PRATA 1%-400G POTE</t>
  </si>
  <si>
    <t>POTE C/ 400G</t>
  </si>
  <si>
    <t>DERMAZINE SILVESTRE</t>
  </si>
  <si>
    <r>
      <t xml:space="preserve">EMPRESA DETENTORA DO REGISTRO: </t>
    </r>
    <r>
      <rPr>
        <b/>
        <sz val="5"/>
        <rFont val="Arial"/>
        <family val="2"/>
      </rPr>
      <t>HELP FARMA PRODUTOS FARMACÊUTICOS LTDA</t>
    </r>
  </si>
  <si>
    <r>
      <t xml:space="preserve">CNPJ </t>
    </r>
    <r>
      <rPr>
        <b/>
        <sz val="5"/>
        <rFont val="Arial"/>
        <family val="2"/>
      </rPr>
      <t>Nº 02.460.736/0001-78</t>
    </r>
  </si>
  <si>
    <t>Nº 024 / 2015</t>
  </si>
  <si>
    <r>
      <t xml:space="preserve">VALOR REGISTRADO: </t>
    </r>
    <r>
      <rPr>
        <b/>
        <sz val="5"/>
        <rFont val="Arial"/>
        <family val="2"/>
      </rPr>
      <t>R$ 172.074,00 (cento e setenta e dois mil e setenta e quatro reais)</t>
    </r>
  </si>
  <si>
    <t>EXTRATO DE ATA DE REGISTRO DE PREÇOS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</si>
</sst>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4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justify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166</xdr:row>
      <xdr:rowOff>0</xdr:rowOff>
    </xdr:from>
    <xdr:to>
      <xdr:col>1</xdr:col>
      <xdr:colOff>9525</xdr:colOff>
      <xdr:row>166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783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9525</xdr:colOff>
      <xdr:row>166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783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9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0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1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2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4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4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5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5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9525</xdr:colOff>
      <xdr:row>16</xdr:row>
      <xdr:rowOff>314325</xdr:rowOff>
    </xdr:to>
    <xdr:pic>
      <xdr:nvPicPr>
        <xdr:cNvPr id="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80" zoomScaleNormal="180" zoomScaleSheetLayoutView="210"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bestFit="1" customWidth="1"/>
    <col min="2" max="2" width="15.00390625" style="0" customWidth="1"/>
    <col min="3" max="3" width="5.140625" style="0" customWidth="1"/>
    <col min="4" max="4" width="4.8515625" style="0" customWidth="1"/>
    <col min="5" max="5" width="9.421875" style="0" customWidth="1"/>
    <col min="6" max="6" width="7.8515625" style="0" customWidth="1"/>
    <col min="7" max="7" width="10.8515625" style="0" customWidth="1"/>
  </cols>
  <sheetData>
    <row r="1" spans="1:7" ht="9" customHeight="1">
      <c r="A1" s="25" t="s">
        <v>6</v>
      </c>
      <c r="B1" s="25"/>
      <c r="C1" s="25"/>
      <c r="D1" s="25"/>
      <c r="E1" s="25"/>
      <c r="F1" s="25"/>
      <c r="G1" s="25"/>
    </row>
    <row r="2" spans="1:7" ht="9" customHeight="1">
      <c r="A2" s="25" t="s">
        <v>11</v>
      </c>
      <c r="B2" s="25"/>
      <c r="C2" s="25"/>
      <c r="D2" s="25"/>
      <c r="E2" s="25"/>
      <c r="F2" s="25"/>
      <c r="G2" s="25"/>
    </row>
    <row r="3" spans="1:7" ht="9" customHeight="1">
      <c r="A3" s="25" t="s">
        <v>7</v>
      </c>
      <c r="B3" s="25"/>
      <c r="C3" s="25"/>
      <c r="D3" s="25"/>
      <c r="E3" s="25"/>
      <c r="F3" s="25"/>
      <c r="G3" s="25"/>
    </row>
    <row r="4" spans="1:7" ht="9" customHeight="1">
      <c r="A4" s="25" t="s">
        <v>40</v>
      </c>
      <c r="B4" s="25"/>
      <c r="C4" s="25"/>
      <c r="D4" s="25"/>
      <c r="E4" s="25"/>
      <c r="F4" s="25"/>
      <c r="G4" s="25"/>
    </row>
    <row r="5" spans="1:7" ht="9" customHeight="1">
      <c r="A5" s="33" t="s">
        <v>38</v>
      </c>
      <c r="B5" s="33"/>
      <c r="C5" s="33"/>
      <c r="D5" s="33"/>
      <c r="E5" s="33"/>
      <c r="F5" s="33"/>
      <c r="G5" s="33"/>
    </row>
    <row r="6" spans="1:7" s="8" customFormat="1" ht="12.75">
      <c r="A6" s="26" t="s">
        <v>8</v>
      </c>
      <c r="B6" s="26"/>
      <c r="C6" s="26"/>
      <c r="D6" s="26"/>
      <c r="E6" s="26"/>
      <c r="F6" s="26"/>
      <c r="G6" s="26"/>
    </row>
    <row r="7" spans="1:7" s="8" customFormat="1" ht="12.75">
      <c r="A7" s="26" t="s">
        <v>36</v>
      </c>
      <c r="B7" s="26"/>
      <c r="C7" s="26"/>
      <c r="D7" s="26"/>
      <c r="E7" s="26"/>
      <c r="F7" s="26"/>
      <c r="G7" s="26"/>
    </row>
    <row r="8" spans="1:7" s="8" customFormat="1" ht="12.75">
      <c r="A8" s="26" t="s">
        <v>37</v>
      </c>
      <c r="B8" s="26"/>
      <c r="C8" s="26"/>
      <c r="D8" s="26"/>
      <c r="E8" s="26"/>
      <c r="F8" s="26"/>
      <c r="G8" s="26"/>
    </row>
    <row r="9" spans="1:7" s="8" customFormat="1" ht="12.75">
      <c r="A9" s="26" t="s">
        <v>13</v>
      </c>
      <c r="B9" s="26"/>
      <c r="C9" s="26"/>
      <c r="D9" s="26"/>
      <c r="E9" s="26"/>
      <c r="F9" s="26"/>
      <c r="G9" s="26"/>
    </row>
    <row r="10" spans="1:7" s="8" customFormat="1" ht="12.75">
      <c r="A10" s="26" t="s">
        <v>14</v>
      </c>
      <c r="B10" s="26"/>
      <c r="C10" s="26"/>
      <c r="D10" s="26"/>
      <c r="E10" s="26"/>
      <c r="F10" s="26"/>
      <c r="G10" s="26"/>
    </row>
    <row r="11" spans="1:7" s="8" customFormat="1" ht="27" customHeight="1">
      <c r="A11" s="27" t="s">
        <v>15</v>
      </c>
      <c r="B11" s="28"/>
      <c r="C11" s="28"/>
      <c r="D11" s="28"/>
      <c r="E11" s="28"/>
      <c r="F11" s="28"/>
      <c r="G11" s="29"/>
    </row>
    <row r="12" spans="1:7" s="8" customFormat="1" ht="12.75">
      <c r="A12" s="26" t="s">
        <v>9</v>
      </c>
      <c r="B12" s="26"/>
      <c r="C12" s="26"/>
      <c r="D12" s="26"/>
      <c r="E12" s="26"/>
      <c r="F12" s="26"/>
      <c r="G12" s="26"/>
    </row>
    <row r="13" spans="1:7" s="8" customFormat="1" ht="12.75">
      <c r="A13" s="26" t="s">
        <v>16</v>
      </c>
      <c r="B13" s="26"/>
      <c r="C13" s="26"/>
      <c r="D13" s="26"/>
      <c r="E13" s="26"/>
      <c r="F13" s="26"/>
      <c r="G13" s="26"/>
    </row>
    <row r="14" spans="1:7" s="8" customFormat="1" ht="12.75">
      <c r="A14" s="26" t="s">
        <v>17</v>
      </c>
      <c r="B14" s="26"/>
      <c r="C14" s="26"/>
      <c r="D14" s="26"/>
      <c r="E14" s="26"/>
      <c r="F14" s="26"/>
      <c r="G14" s="26"/>
    </row>
    <row r="15" spans="1:7" s="8" customFormat="1" ht="21" customHeight="1">
      <c r="A15" s="34" t="s">
        <v>39</v>
      </c>
      <c r="B15" s="26"/>
      <c r="C15" s="26"/>
      <c r="D15" s="26"/>
      <c r="E15" s="26"/>
      <c r="F15" s="26"/>
      <c r="G15" s="26"/>
    </row>
    <row r="16" spans="1:7" ht="16.5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24.75">
      <c r="A17" s="2"/>
      <c r="B17" s="14" t="s">
        <v>18</v>
      </c>
      <c r="C17" s="5"/>
      <c r="D17" s="9"/>
      <c r="E17" s="9"/>
      <c r="F17" s="6"/>
      <c r="G17" s="7"/>
    </row>
    <row r="18" spans="1:7" ht="24.75">
      <c r="A18" s="10">
        <v>25</v>
      </c>
      <c r="B18" s="15" t="s">
        <v>20</v>
      </c>
      <c r="C18" s="4" t="s">
        <v>21</v>
      </c>
      <c r="D18" s="11">
        <v>1700</v>
      </c>
      <c r="E18" s="12" t="s">
        <v>22</v>
      </c>
      <c r="F18" s="13">
        <v>75.4</v>
      </c>
      <c r="G18" s="17">
        <f aca="true" t="shared" si="0" ref="G18:G23">F18*D18</f>
        <v>128180.00000000001</v>
      </c>
    </row>
    <row r="19" spans="1:7" ht="24.75">
      <c r="A19" s="10">
        <v>114</v>
      </c>
      <c r="B19" s="15" t="s">
        <v>23</v>
      </c>
      <c r="C19" s="4" t="s">
        <v>24</v>
      </c>
      <c r="D19" s="11">
        <v>8000</v>
      </c>
      <c r="E19" s="9" t="s">
        <v>25</v>
      </c>
      <c r="F19" s="13">
        <v>0.14</v>
      </c>
      <c r="G19" s="17">
        <f t="shared" si="0"/>
        <v>1120</v>
      </c>
    </row>
    <row r="20" spans="1:7" ht="16.5">
      <c r="A20" s="10">
        <v>164</v>
      </c>
      <c r="B20" s="16" t="s">
        <v>26</v>
      </c>
      <c r="C20" s="22" t="s">
        <v>24</v>
      </c>
      <c r="D20" s="23">
        <v>6000</v>
      </c>
      <c r="E20" s="9" t="s">
        <v>27</v>
      </c>
      <c r="F20" s="13">
        <v>0.07</v>
      </c>
      <c r="G20" s="17">
        <f t="shared" si="0"/>
        <v>420.00000000000006</v>
      </c>
    </row>
    <row r="21" spans="1:7" ht="24.75">
      <c r="A21" s="10">
        <v>260</v>
      </c>
      <c r="B21" s="19" t="s">
        <v>28</v>
      </c>
      <c r="C21" s="20" t="s">
        <v>29</v>
      </c>
      <c r="D21" s="24">
        <v>200</v>
      </c>
      <c r="E21" s="9" t="s">
        <v>30</v>
      </c>
      <c r="F21" s="13">
        <v>20.25</v>
      </c>
      <c r="G21" s="17">
        <f t="shared" si="0"/>
        <v>4050</v>
      </c>
    </row>
    <row r="22" spans="1:7" ht="16.5">
      <c r="A22" s="10">
        <v>269</v>
      </c>
      <c r="B22" s="19" t="s">
        <v>31</v>
      </c>
      <c r="C22" s="20" t="s">
        <v>19</v>
      </c>
      <c r="D22" s="24">
        <v>200</v>
      </c>
      <c r="E22" s="9" t="s">
        <v>32</v>
      </c>
      <c r="F22" s="13">
        <v>117</v>
      </c>
      <c r="G22" s="17">
        <f t="shared" si="0"/>
        <v>23400</v>
      </c>
    </row>
    <row r="23" spans="1:7" ht="24.75">
      <c r="A23" s="10">
        <v>363</v>
      </c>
      <c r="B23" s="21" t="s">
        <v>33</v>
      </c>
      <c r="C23" s="2" t="s">
        <v>34</v>
      </c>
      <c r="D23" s="10">
        <v>800</v>
      </c>
      <c r="E23" s="9" t="s">
        <v>35</v>
      </c>
      <c r="F23" s="13">
        <v>18.63</v>
      </c>
      <c r="G23" s="17">
        <f t="shared" si="0"/>
        <v>14904</v>
      </c>
    </row>
    <row r="24" spans="1:7" ht="12.75">
      <c r="A24" s="30" t="s">
        <v>10</v>
      </c>
      <c r="B24" s="31"/>
      <c r="C24" s="31"/>
      <c r="D24" s="31"/>
      <c r="E24" s="31"/>
      <c r="F24" s="32"/>
      <c r="G24" s="18">
        <f>SUM(G18:G23)</f>
        <v>172074</v>
      </c>
    </row>
    <row r="43" ht="12.75">
      <c r="D43" s="1"/>
    </row>
  </sheetData>
  <sheetProtection password="C4FF" sheet="1"/>
  <mergeCells count="16">
    <mergeCell ref="A24:F24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2015-07-03T17:48:06Z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