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<sst xmlns="http://schemas.openxmlformats.org/spreadsheetml/2006/main" count="38" uniqueCount="33">
  <si>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</si>
  <si>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</si>
  <si>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</si>
  <si>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</si>
  <si>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</si>
  <si>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</si>
  <si>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</si>
  <si>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</si>
  <si>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</si>
  <si>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</si>
  <si>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</si>
  <si>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</si>
  <si>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</si>
  <si>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t>un.</t>
  </si>
  <si>
    <r>
      <t xml:space="preserve">PROCESSOS ADMINISTRATIVOS </t>
    </r>
    <r>
      <rPr>
        <b/>
        <sz val="5"/>
        <rFont val="Arial"/>
        <family val="2"/>
      </rPr>
      <t>FMHM nº 296 / 2015 e em apenso nº 829 / 2014</t>
    </r>
  </si>
  <si>
    <r>
      <t xml:space="preserve">PREGÃO PRESENCIAL </t>
    </r>
    <r>
      <rPr>
        <b/>
        <sz val="5"/>
        <rFont val="Arial"/>
        <family val="2"/>
      </rPr>
      <t>Nº 015/2015</t>
    </r>
  </si>
  <si>
    <r>
      <t xml:space="preserve">OBJETO: </t>
    </r>
    <r>
      <rPr>
        <b/>
        <sz val="5"/>
        <rFont val="Arial"/>
        <family val="2"/>
      </rPr>
      <t>Aquisição de materiais específicos (órteses e próteses) de uso em procedimento de neurocirurgia e correlatos visando atender as necessidades da Fundação Municipal hospitalar de Macaé – FMHM e de suas unidades hospitalares (HPM e HPMS)</t>
    </r>
  </si>
  <si>
    <r>
      <t xml:space="preserve">INÍCIO: </t>
    </r>
    <r>
      <rPr>
        <b/>
        <sz val="5"/>
        <rFont val="Arial"/>
        <family val="2"/>
      </rPr>
      <t>08/07/2015</t>
    </r>
  </si>
  <si>
    <r>
      <t>TÉRMINO:</t>
    </r>
    <r>
      <rPr>
        <b/>
        <sz val="5"/>
        <rFont val="Arial"/>
        <family val="2"/>
      </rPr>
      <t xml:space="preserve"> 07/07/2016</t>
    </r>
  </si>
  <si>
    <r>
      <t xml:space="preserve">EMPRESA DETENTORA DO REGISTRO: </t>
    </r>
    <r>
      <rPr>
        <b/>
        <sz val="5"/>
        <rFont val="Arial"/>
        <family val="2"/>
      </rPr>
      <t>DMO DISTRIBUIDORA DE MATERIAIS ORTOPÉDICOS LTDA</t>
    </r>
  </si>
  <si>
    <r>
      <t xml:space="preserve">CNPJ </t>
    </r>
    <r>
      <rPr>
        <b/>
        <sz val="5"/>
        <rFont val="Arial"/>
        <family val="2"/>
      </rPr>
      <t>Nº 68.643.105/0001-00</t>
    </r>
  </si>
  <si>
    <t>Nº 032 / 2015</t>
  </si>
  <si>
    <t>LOTE 9 _ Neuroendoscopia</t>
  </si>
  <si>
    <t>Locação de Kit de neuroendoscopia para cirurgia craniana - ventricular contendo: óticas de 0 e 30 graus, camisas adulto e infantil com 2 canais de trabalho para as óticas, eletrodo monopolar, Pinça para biópsia, tesoura, pinça jacaré, cateter de Fogarty 3F, suporte articulado para fixação da camisa e ótica. A cada kit (locação) será usado em 01(um) procedimento de neurocirurgia por paciente.</t>
  </si>
  <si>
    <t>AESCULAP</t>
  </si>
  <si>
    <t>LOTE 11 _ Monitoração da Pressão Intracraniana</t>
  </si>
  <si>
    <t>Cateter ventricular de fibra ótica</t>
  </si>
  <si>
    <t>Cateter parenquimatoso de fibra ótica</t>
  </si>
  <si>
    <t>LOTE 17 _ Cimento ósseo</t>
  </si>
  <si>
    <t>Cimento ósseo 30gr. (metilmetacrilato)</t>
  </si>
  <si>
    <t>HOWMEDICA</t>
  </si>
  <si>
    <r>
      <t xml:space="preserve">VALOR REGISTRADO: </t>
    </r>
    <r>
      <rPr>
        <b/>
        <sz val="5"/>
        <rFont val="Arial"/>
        <family val="2"/>
      </rPr>
      <t>R$ 157.299,98 (cento e cinquenta e sete mil duzentos e noventa e nove reais e noventa e oito centavos)</t>
    </r>
  </si>
  <si>
    <t xml:space="preserve">EXTRATO DE ATA DE REGISTRO DE PREÇOS 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</si>
</sst>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&quot;\ #,##0.000;[Red]\-&quot;R$&quot;\ #,##0.000"/>
    <numFmt numFmtId="180" formatCode="&quot;R$ &quot;#,##0.000_);[Red]\(&quot;R$ &quot;#,##0.000\)"/>
  </numFmts>
  <fonts count="41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 wrapText="1"/>
    </xf>
    <xf numFmtId="0" fontId="40" fillId="0" borderId="10" xfId="0" applyFont="1" applyBorder="1" applyAlignment="1">
      <alignment horizontal="center" vertical="center" wrapText="1"/>
    </xf>
    <xf numFmtId="167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179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justify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Moeda 4" xfId="49"/>
    <cellStyle name="Neutra" xfId="50"/>
    <cellStyle name="Normal 2" xfId="51"/>
    <cellStyle name="Normal 2 2" xfId="52"/>
    <cellStyle name="Normal 3" xfId="53"/>
    <cellStyle name="Normal 4" xfId="54"/>
    <cellStyle name="Normal 6" xfId="55"/>
    <cellStyle name="Normal 7" xfId="56"/>
    <cellStyle name="Nota" xfId="57"/>
    <cellStyle name="Percent" xfId="58"/>
    <cellStyle name="Saída" xfId="59"/>
    <cellStyle name="Comma" xfId="60"/>
    <cellStyle name="Comma [0]" xfId="61"/>
    <cellStyle name="Separador de milhares 2" xfId="62"/>
    <cellStyle name="Separador de milhares 3" xfId="63"/>
    <cellStyle name="Separador de milhares 4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125</xdr:row>
      <xdr:rowOff>0</xdr:rowOff>
    </xdr:from>
    <xdr:to>
      <xdr:col>1</xdr:col>
      <xdr:colOff>9525</xdr:colOff>
      <xdr:row>125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21488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9525</xdr:colOff>
      <xdr:row>125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21488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9525</xdr:colOff>
      <xdr:row>19</xdr:row>
      <xdr:rowOff>104775</xdr:rowOff>
    </xdr:to>
    <xdr:pic>
      <xdr:nvPicPr>
        <xdr:cNvPr id="3" name="Picture 23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28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9525</xdr:colOff>
      <xdr:row>19</xdr:row>
      <xdr:rowOff>104775</xdr:rowOff>
    </xdr:to>
    <xdr:pic>
      <xdr:nvPicPr>
        <xdr:cNvPr id="4" name="Picture 23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28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76</xdr:row>
      <xdr:rowOff>161925</xdr:rowOff>
    </xdr:from>
    <xdr:to>
      <xdr:col>0</xdr:col>
      <xdr:colOff>9525</xdr:colOff>
      <xdr:row>76</xdr:row>
      <xdr:rowOff>161925</xdr:rowOff>
    </xdr:to>
    <xdr:pic>
      <xdr:nvPicPr>
        <xdr:cNvPr id="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371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76</xdr:row>
      <xdr:rowOff>161925</xdr:rowOff>
    </xdr:from>
    <xdr:to>
      <xdr:col>0</xdr:col>
      <xdr:colOff>9525</xdr:colOff>
      <xdr:row>76</xdr:row>
      <xdr:rowOff>161925</xdr:rowOff>
    </xdr:to>
    <xdr:pic>
      <xdr:nvPicPr>
        <xdr:cNvPr id="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371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76</xdr:row>
      <xdr:rowOff>161925</xdr:rowOff>
    </xdr:from>
    <xdr:to>
      <xdr:col>0</xdr:col>
      <xdr:colOff>9525</xdr:colOff>
      <xdr:row>76</xdr:row>
      <xdr:rowOff>161925</xdr:rowOff>
    </xdr:to>
    <xdr:pic>
      <xdr:nvPicPr>
        <xdr:cNvPr id="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371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76</xdr:row>
      <xdr:rowOff>161925</xdr:rowOff>
    </xdr:from>
    <xdr:to>
      <xdr:col>0</xdr:col>
      <xdr:colOff>9525</xdr:colOff>
      <xdr:row>76</xdr:row>
      <xdr:rowOff>161925</xdr:rowOff>
    </xdr:to>
    <xdr:pic>
      <xdr:nvPicPr>
        <xdr:cNvPr id="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371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209550</xdr:rowOff>
    </xdr:from>
    <xdr:to>
      <xdr:col>0</xdr:col>
      <xdr:colOff>9525</xdr:colOff>
      <xdr:row>16</xdr:row>
      <xdr:rowOff>209550</xdr:rowOff>
    </xdr:to>
    <xdr:pic>
      <xdr:nvPicPr>
        <xdr:cNvPr id="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466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209550</xdr:rowOff>
    </xdr:from>
    <xdr:to>
      <xdr:col>0</xdr:col>
      <xdr:colOff>9525</xdr:colOff>
      <xdr:row>16</xdr:row>
      <xdr:rowOff>209550</xdr:rowOff>
    </xdr:to>
    <xdr:pic>
      <xdr:nvPicPr>
        <xdr:cNvPr id="1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466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209550</xdr:rowOff>
    </xdr:from>
    <xdr:to>
      <xdr:col>0</xdr:col>
      <xdr:colOff>9525</xdr:colOff>
      <xdr:row>16</xdr:row>
      <xdr:rowOff>209550</xdr:rowOff>
    </xdr:to>
    <xdr:pic>
      <xdr:nvPicPr>
        <xdr:cNvPr id="1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466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209550</xdr:rowOff>
    </xdr:from>
    <xdr:to>
      <xdr:col>0</xdr:col>
      <xdr:colOff>9525</xdr:colOff>
      <xdr:row>16</xdr:row>
      <xdr:rowOff>209550</xdr:rowOff>
    </xdr:to>
    <xdr:pic>
      <xdr:nvPicPr>
        <xdr:cNvPr id="1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466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209550</xdr:rowOff>
    </xdr:from>
    <xdr:to>
      <xdr:col>0</xdr:col>
      <xdr:colOff>9525</xdr:colOff>
      <xdr:row>16</xdr:row>
      <xdr:rowOff>209550</xdr:rowOff>
    </xdr:to>
    <xdr:pic>
      <xdr:nvPicPr>
        <xdr:cNvPr id="1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466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209550</xdr:rowOff>
    </xdr:from>
    <xdr:to>
      <xdr:col>0</xdr:col>
      <xdr:colOff>9525</xdr:colOff>
      <xdr:row>16</xdr:row>
      <xdr:rowOff>209550</xdr:rowOff>
    </xdr:to>
    <xdr:pic>
      <xdr:nvPicPr>
        <xdr:cNvPr id="1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466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209550</xdr:rowOff>
    </xdr:from>
    <xdr:to>
      <xdr:col>0</xdr:col>
      <xdr:colOff>9525</xdr:colOff>
      <xdr:row>16</xdr:row>
      <xdr:rowOff>209550</xdr:rowOff>
    </xdr:to>
    <xdr:pic>
      <xdr:nvPicPr>
        <xdr:cNvPr id="1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466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209550</xdr:rowOff>
    </xdr:from>
    <xdr:to>
      <xdr:col>0</xdr:col>
      <xdr:colOff>9525</xdr:colOff>
      <xdr:row>16</xdr:row>
      <xdr:rowOff>209550</xdr:rowOff>
    </xdr:to>
    <xdr:pic>
      <xdr:nvPicPr>
        <xdr:cNvPr id="1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466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9525</xdr:colOff>
      <xdr:row>19</xdr:row>
      <xdr:rowOff>104775</xdr:rowOff>
    </xdr:to>
    <xdr:pic>
      <xdr:nvPicPr>
        <xdr:cNvPr id="17" name="Picture 23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28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9525</xdr:colOff>
      <xdr:row>19</xdr:row>
      <xdr:rowOff>104775</xdr:rowOff>
    </xdr:to>
    <xdr:pic>
      <xdr:nvPicPr>
        <xdr:cNvPr id="18" name="Picture 23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28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161925</xdr:rowOff>
    </xdr:from>
    <xdr:to>
      <xdr:col>1</xdr:col>
      <xdr:colOff>9525</xdr:colOff>
      <xdr:row>18</xdr:row>
      <xdr:rowOff>161925</xdr:rowOff>
    </xdr:to>
    <xdr:pic>
      <xdr:nvPicPr>
        <xdr:cNvPr id="19" name="Picture 23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0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161925</xdr:rowOff>
    </xdr:from>
    <xdr:to>
      <xdr:col>1</xdr:col>
      <xdr:colOff>9525</xdr:colOff>
      <xdr:row>18</xdr:row>
      <xdr:rowOff>161925</xdr:rowOff>
    </xdr:to>
    <xdr:pic>
      <xdr:nvPicPr>
        <xdr:cNvPr id="20" name="Picture 23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0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150" zoomScaleNormal="150" zoomScaleSheetLayoutView="210" zoomScalePageLayoutView="0" workbookViewId="0" topLeftCell="A1">
      <selection activeCell="I9" sqref="I9"/>
    </sheetView>
  </sheetViews>
  <sheetFormatPr defaultColWidth="9.140625" defaultRowHeight="12.75"/>
  <cols>
    <col min="1" max="1" width="4.140625" style="0" bestFit="1" customWidth="1"/>
    <col min="2" max="2" width="16.00390625" style="0" customWidth="1"/>
    <col min="3" max="3" width="4.421875" style="0" customWidth="1"/>
    <col min="4" max="4" width="5.7109375" style="0" customWidth="1"/>
    <col min="5" max="5" width="7.8515625" style="0" customWidth="1"/>
    <col min="6" max="6" width="7.00390625" style="0" customWidth="1"/>
    <col min="7" max="7" width="10.421875" style="0" customWidth="1"/>
  </cols>
  <sheetData>
    <row r="1" spans="1:7" ht="9" customHeight="1">
      <c r="A1" s="21" t="s">
        <v>6</v>
      </c>
      <c r="B1" s="21"/>
      <c r="C1" s="21"/>
      <c r="D1" s="21"/>
      <c r="E1" s="21"/>
      <c r="F1" s="21"/>
      <c r="G1" s="21"/>
    </row>
    <row r="2" spans="1:7" ht="9" customHeight="1">
      <c r="A2" s="21" t="s">
        <v>11</v>
      </c>
      <c r="B2" s="21"/>
      <c r="C2" s="21"/>
      <c r="D2" s="21"/>
      <c r="E2" s="21"/>
      <c r="F2" s="21"/>
      <c r="G2" s="21"/>
    </row>
    <row r="3" spans="1:7" ht="9" customHeight="1">
      <c r="A3" s="21" t="s">
        <v>7</v>
      </c>
      <c r="B3" s="21"/>
      <c r="C3" s="21"/>
      <c r="D3" s="21"/>
      <c r="E3" s="21"/>
      <c r="F3" s="21"/>
      <c r="G3" s="21"/>
    </row>
    <row r="4" spans="1:7" ht="9" customHeight="1">
      <c r="A4" s="21" t="s">
        <v>32</v>
      </c>
      <c r="B4" s="21"/>
      <c r="C4" s="21"/>
      <c r="D4" s="21"/>
      <c r="E4" s="21"/>
      <c r="F4" s="21"/>
      <c r="G4" s="21"/>
    </row>
    <row r="5" spans="1:7" ht="9" customHeight="1">
      <c r="A5" s="17" t="s">
        <v>21</v>
      </c>
      <c r="B5" s="17"/>
      <c r="C5" s="17"/>
      <c r="D5" s="17"/>
      <c r="E5" s="17"/>
      <c r="F5" s="17"/>
      <c r="G5" s="17"/>
    </row>
    <row r="6" spans="1:7" ht="9.75" customHeight="1">
      <c r="A6" s="16" t="s">
        <v>8</v>
      </c>
      <c r="B6" s="16"/>
      <c r="C6" s="16"/>
      <c r="D6" s="16"/>
      <c r="E6" s="16"/>
      <c r="F6" s="16"/>
      <c r="G6" s="16"/>
    </row>
    <row r="7" spans="1:7" ht="9" customHeight="1">
      <c r="A7" s="18" t="s">
        <v>19</v>
      </c>
      <c r="B7" s="18"/>
      <c r="C7" s="18"/>
      <c r="D7" s="18"/>
      <c r="E7" s="18"/>
      <c r="F7" s="18"/>
      <c r="G7" s="18"/>
    </row>
    <row r="8" spans="1:7" ht="9.75" customHeight="1">
      <c r="A8" s="16" t="s">
        <v>20</v>
      </c>
      <c r="B8" s="16"/>
      <c r="C8" s="16"/>
      <c r="D8" s="16"/>
      <c r="E8" s="16"/>
      <c r="F8" s="16"/>
      <c r="G8" s="16"/>
    </row>
    <row r="9" spans="1:7" ht="9.75" customHeight="1">
      <c r="A9" s="16" t="s">
        <v>14</v>
      </c>
      <c r="B9" s="16"/>
      <c r="C9" s="16"/>
      <c r="D9" s="16"/>
      <c r="E9" s="16"/>
      <c r="F9" s="16"/>
      <c r="G9" s="16"/>
    </row>
    <row r="10" spans="1:7" ht="9.75" customHeight="1">
      <c r="A10" s="16" t="s">
        <v>15</v>
      </c>
      <c r="B10" s="16"/>
      <c r="C10" s="16"/>
      <c r="D10" s="16"/>
      <c r="E10" s="16"/>
      <c r="F10" s="16"/>
      <c r="G10" s="16"/>
    </row>
    <row r="11" spans="1:7" ht="19.5" customHeight="1">
      <c r="A11" s="18" t="s">
        <v>16</v>
      </c>
      <c r="B11" s="18"/>
      <c r="C11" s="18"/>
      <c r="D11" s="18"/>
      <c r="E11" s="18"/>
      <c r="F11" s="18"/>
      <c r="G11" s="18"/>
    </row>
    <row r="12" spans="1:7" ht="9.75" customHeight="1">
      <c r="A12" s="16" t="s">
        <v>9</v>
      </c>
      <c r="B12" s="16"/>
      <c r="C12" s="16"/>
      <c r="D12" s="16"/>
      <c r="E12" s="16"/>
      <c r="F12" s="16"/>
      <c r="G12" s="16"/>
    </row>
    <row r="13" spans="1:7" ht="9.75" customHeight="1">
      <c r="A13" s="16" t="s">
        <v>17</v>
      </c>
      <c r="B13" s="16"/>
      <c r="C13" s="16"/>
      <c r="D13" s="16"/>
      <c r="E13" s="16"/>
      <c r="F13" s="16"/>
      <c r="G13" s="16"/>
    </row>
    <row r="14" spans="1:7" ht="9.75" customHeight="1">
      <c r="A14" s="16" t="s">
        <v>18</v>
      </c>
      <c r="B14" s="16"/>
      <c r="C14" s="16"/>
      <c r="D14" s="16"/>
      <c r="E14" s="16"/>
      <c r="F14" s="16"/>
      <c r="G14" s="16"/>
    </row>
    <row r="15" spans="1:7" s="6" customFormat="1" ht="19.5" customHeight="1">
      <c r="A15" s="19" t="s">
        <v>31</v>
      </c>
      <c r="B15" s="20"/>
      <c r="C15" s="20"/>
      <c r="D15" s="20"/>
      <c r="E15" s="20"/>
      <c r="F15" s="20"/>
      <c r="G15" s="20"/>
    </row>
    <row r="16" spans="1:7" ht="16.5" customHeight="1">
      <c r="A16" s="2" t="s">
        <v>0</v>
      </c>
      <c r="B16" s="2" t="s">
        <v>1</v>
      </c>
      <c r="C16" s="2" t="s">
        <v>12</v>
      </c>
      <c r="D16" s="2" t="s">
        <v>2</v>
      </c>
      <c r="E16" s="2" t="s">
        <v>3</v>
      </c>
      <c r="F16" s="3" t="s">
        <v>4</v>
      </c>
      <c r="G16" s="2" t="s">
        <v>5</v>
      </c>
    </row>
    <row r="17" spans="1:7" ht="16.5">
      <c r="A17" s="7"/>
      <c r="B17" s="2" t="s">
        <v>22</v>
      </c>
      <c r="C17" s="7"/>
      <c r="D17" s="7"/>
      <c r="E17" s="7"/>
      <c r="F17" s="7"/>
      <c r="G17" s="5"/>
    </row>
    <row r="18" spans="1:7" ht="110.25" customHeight="1">
      <c r="A18" s="2">
        <v>1</v>
      </c>
      <c r="B18" s="12" t="s">
        <v>23</v>
      </c>
      <c r="C18" s="10" t="s">
        <v>13</v>
      </c>
      <c r="D18" s="4">
        <v>3</v>
      </c>
      <c r="E18" s="2" t="s">
        <v>24</v>
      </c>
      <c r="F18" s="11">
        <v>14666.66</v>
      </c>
      <c r="G18" s="5">
        <f>F18*D18</f>
        <v>43999.979999999996</v>
      </c>
    </row>
    <row r="19" spans="1:7" ht="24.75">
      <c r="A19" s="7"/>
      <c r="B19" s="7" t="s">
        <v>25</v>
      </c>
      <c r="C19" s="7"/>
      <c r="D19" s="7"/>
      <c r="E19" s="7"/>
      <c r="F19" s="7"/>
      <c r="G19" s="5"/>
    </row>
    <row r="20" spans="1:7" ht="16.5">
      <c r="A20" s="2">
        <v>1</v>
      </c>
      <c r="B20" s="9" t="s">
        <v>26</v>
      </c>
      <c r="C20" s="10" t="s">
        <v>13</v>
      </c>
      <c r="D20" s="4">
        <v>5</v>
      </c>
      <c r="E20" s="2" t="s">
        <v>24</v>
      </c>
      <c r="F20" s="11">
        <v>6500</v>
      </c>
      <c r="G20" s="5">
        <f>F20*D20</f>
        <v>32500</v>
      </c>
    </row>
    <row r="21" spans="1:7" ht="16.5">
      <c r="A21" s="2">
        <v>2</v>
      </c>
      <c r="B21" s="9" t="s">
        <v>27</v>
      </c>
      <c r="C21" s="10" t="s">
        <v>13</v>
      </c>
      <c r="D21" s="4">
        <v>10</v>
      </c>
      <c r="E21" s="2" t="s">
        <v>24</v>
      </c>
      <c r="F21" s="11">
        <v>7550</v>
      </c>
      <c r="G21" s="5">
        <f>F21*D21</f>
        <v>75500</v>
      </c>
    </row>
    <row r="22" spans="1:7" ht="12.75">
      <c r="A22" s="7"/>
      <c r="B22" s="7" t="s">
        <v>28</v>
      </c>
      <c r="C22" s="7"/>
      <c r="D22" s="7"/>
      <c r="E22" s="7"/>
      <c r="F22" s="7"/>
      <c r="G22" s="5"/>
    </row>
    <row r="23" spans="1:7" ht="16.5">
      <c r="A23" s="2">
        <v>1</v>
      </c>
      <c r="B23" s="12" t="s">
        <v>29</v>
      </c>
      <c r="C23" s="10" t="s">
        <v>13</v>
      </c>
      <c r="D23" s="4">
        <v>10</v>
      </c>
      <c r="E23" s="2" t="s">
        <v>30</v>
      </c>
      <c r="F23" s="11">
        <v>530</v>
      </c>
      <c r="G23" s="5">
        <f>F23*D23</f>
        <v>5300</v>
      </c>
    </row>
    <row r="24" spans="1:7" ht="12.75">
      <c r="A24" s="13" t="s">
        <v>10</v>
      </c>
      <c r="B24" s="14"/>
      <c r="C24" s="14"/>
      <c r="D24" s="14"/>
      <c r="E24" s="14"/>
      <c r="F24" s="15"/>
      <c r="G24" s="8">
        <f>SUM(G18:G23)</f>
        <v>157299.97999999998</v>
      </c>
    </row>
    <row r="43" ht="12.75">
      <c r="D43" s="1"/>
    </row>
  </sheetData>
  <sheetProtection/>
  <mergeCells count="16">
    <mergeCell ref="A1:G1"/>
    <mergeCell ref="A2:G2"/>
    <mergeCell ref="A3:G3"/>
    <mergeCell ref="A4:G4"/>
    <mergeCell ref="A13:G13"/>
    <mergeCell ref="A14:G14"/>
    <mergeCell ref="A11:G11"/>
    <mergeCell ref="A12:G12"/>
    <mergeCell ref="A24:F24"/>
    <mergeCell ref="A9:G9"/>
    <mergeCell ref="A10:G10"/>
    <mergeCell ref="A5:G5"/>
    <mergeCell ref="A6:G6"/>
    <mergeCell ref="A7:G7"/>
    <mergeCell ref="A8:G8"/>
    <mergeCell ref="A15:G15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2015-07-14T17:14:43Z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