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<sst xmlns="http://schemas.openxmlformats.org/spreadsheetml/2006/main" count="44" uniqueCount="33">
  <si>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</si>
  <si>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</si>
  <si>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</si>
  <si>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</si>
  <si>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</si>
  <si>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</si>
  <si>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</si>
  <si>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</si>
  <si>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</si>
  <si>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</si>
  <si>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</si>
  <si>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</si>
  <si>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</si>
  <si>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un.</t>
  </si>
  <si>
    <t>metro</t>
  </si>
  <si>
    <t>PROTEX</t>
  </si>
  <si>
    <r>
      <rPr>
        <b/>
        <sz val="5"/>
        <rFont val="Arial"/>
        <family val="2"/>
      </rPr>
      <t>Setor: OBSERVAÇÃO PEDIÁTRICA</t>
    </r>
    <r>
      <rPr>
        <sz val="5"/>
        <rFont val="Arial"/>
        <family val="2"/>
      </rPr>
      <t xml:space="preserve">
Cortinas divisórias de leitos hospitalares de cores variadas (A SEREM DEFINIDAS NA ENTREGA) de acordo com as especificações Técnicas definidas no Anexo I _ 1.1 ítem 1 (Termo de Referência). 
</t>
    </r>
  </si>
  <si>
    <r>
      <rPr>
        <b/>
        <sz val="5"/>
        <rFont val="Arial"/>
        <family val="2"/>
      </rPr>
      <t>Setor: OBSERVAÇÃO ADULTO</t>
    </r>
    <r>
      <rPr>
        <sz val="5"/>
        <rFont val="Arial"/>
        <family val="2"/>
      </rPr>
      <t xml:space="preserve">
Cortinas divisórias de leitos hospitalares de cores variadas (A SEREM DEFINIDAS NA ENTREGA) de acordo com as especificações Técnicas definidas no Anexo I _ 1.1 ítem 2 (Termo de Referência).
</t>
    </r>
  </si>
  <si>
    <r>
      <rPr>
        <b/>
        <sz val="5"/>
        <rFont val="Arial"/>
        <family val="2"/>
      </rPr>
      <t>Setor: ENFERMARIA CIRÚRGICA I</t>
    </r>
    <r>
      <rPr>
        <sz val="5"/>
        <rFont val="Arial"/>
        <family val="2"/>
      </rPr>
      <t xml:space="preserve">
Cortinas divisórias de leitos hospitalares de cores variadas (A SEREM DEFINIDAS NA ENTREGA) de acordo com as especificações Técnicas definidas no Anexo I _ 1.1 ítem 3 (Termo de Referência).
</t>
    </r>
  </si>
  <si>
    <r>
      <rPr>
        <b/>
        <sz val="5"/>
        <rFont val="Arial"/>
        <family val="2"/>
      </rPr>
      <t>Setor: ENFERMARIA CIRÚRGICA II</t>
    </r>
    <r>
      <rPr>
        <sz val="5"/>
        <rFont val="Arial"/>
        <family val="2"/>
      </rPr>
      <t xml:space="preserve">
Cortinas divisórias de leitos hospitalares de cores variadas (A SEREM DEFINIDAS NA ENTREGA) de acordo com as especificações Técnicas definidas no Anexo I _ 1.1 ítem 4 (Termo de Referência).
</t>
    </r>
  </si>
  <si>
    <r>
      <rPr>
        <b/>
        <sz val="5"/>
        <rFont val="Arial"/>
        <family val="2"/>
      </rPr>
      <t>Setor: ENFERMARIA CIRÚRGICA III</t>
    </r>
    <r>
      <rPr>
        <sz val="5"/>
        <rFont val="Arial"/>
        <family val="2"/>
      </rPr>
      <t xml:space="preserve">
Cortinas divisórias de leitos hospitalares de cores variadas (A SEREM DEFINIDAS NA ENTREGA) de acordo com as especificações Técnicas definidas no Anexo I _ 1.1 ítem 5 (Termo de Referência).
</t>
    </r>
  </si>
  <si>
    <r>
      <rPr>
        <b/>
        <sz val="5"/>
        <rFont val="Arial"/>
        <family val="2"/>
      </rPr>
      <t>Sistema de trilhos em alumínio pintado branco</t>
    </r>
    <r>
      <rPr>
        <sz val="5"/>
        <rFont val="Arial"/>
        <family val="2"/>
      </rPr>
      <t>, modelo europeu, retos e curvos sem emendas, com ganchos e rodízios em poliacetal, silenciosos, que não enroscam e não escapam do trilho.</t>
    </r>
  </si>
  <si>
    <r>
      <rPr>
        <b/>
        <sz val="5"/>
        <rFont val="Arial"/>
        <family val="2"/>
      </rPr>
      <t>Kit de extensores em alumínio pintado de branco</t>
    </r>
    <r>
      <rPr>
        <sz val="5"/>
        <rFont val="Arial"/>
        <family val="2"/>
      </rPr>
      <t xml:space="preserve"> para suspensão do trilho, devido a presença de aparelho de ar condicionado no teto.</t>
    </r>
  </si>
  <si>
    <r>
      <t xml:space="preserve">VALOR REGISTRADO: </t>
    </r>
    <r>
      <rPr>
        <b/>
        <sz val="5"/>
        <rFont val="Arial"/>
        <family val="2"/>
      </rPr>
      <t>R$ 110.000,00 (cento e dez mil reais)</t>
    </r>
  </si>
  <si>
    <r>
      <t xml:space="preserve">OBJETO: </t>
    </r>
    <r>
      <rPr>
        <b/>
        <sz val="5"/>
        <rFont val="Arial"/>
        <family val="2"/>
      </rPr>
      <t>Prestação de serviços de confecção de cortinas divisórias “sob medidas” com instalação, para uso em leitos hospitalares, visando atender as necessidades da Fundação Municipal Hospitalar e de sua unidade hospitalar (Anexo/Hospital Público Municipal – HPM)</t>
    </r>
  </si>
  <si>
    <r>
      <t xml:space="preserve">PREGÃO PRESENCIAL </t>
    </r>
    <r>
      <rPr>
        <b/>
        <sz val="5"/>
        <rFont val="Arial"/>
        <family val="2"/>
      </rPr>
      <t>Nº 029/2015</t>
    </r>
  </si>
  <si>
    <r>
      <t xml:space="preserve">CNPJ </t>
    </r>
    <r>
      <rPr>
        <b/>
        <sz val="5"/>
        <rFont val="Arial"/>
        <family val="2"/>
      </rPr>
      <t>Nº 49.926.926/0001-00</t>
    </r>
  </si>
  <si>
    <r>
      <t xml:space="preserve">PROCESSOS ADMINISTRATIVOS </t>
    </r>
    <r>
      <rPr>
        <b/>
        <sz val="5"/>
        <rFont val="Arial"/>
        <family val="2"/>
      </rPr>
      <t>FMHM nº 170713 / 2015</t>
    </r>
  </si>
  <si>
    <r>
      <t xml:space="preserve">EMPRESA DETENTORA DO REGISTRO: </t>
    </r>
    <r>
      <rPr>
        <b/>
        <sz val="5"/>
        <rFont val="Arial"/>
        <family val="2"/>
      </rPr>
      <t>PALÁCIO DAS CORTINAS INDÚSTRIA E COMÉRCIO LTDA</t>
    </r>
  </si>
  <si>
    <r>
      <t xml:space="preserve">INÍCIO: </t>
    </r>
    <r>
      <rPr>
        <b/>
        <sz val="5"/>
        <rFont val="Arial"/>
        <family val="2"/>
      </rPr>
      <t>21/07/2015</t>
    </r>
  </si>
  <si>
    <r>
      <t>TÉRMINO:</t>
    </r>
    <r>
      <rPr>
        <b/>
        <sz val="5"/>
        <rFont val="Arial"/>
        <family val="2"/>
      </rPr>
      <t xml:space="preserve"> 20/07/2016</t>
    </r>
  </si>
  <si>
    <t>Nº 043 / 2015</t>
  </si>
  <si>
    <t xml:space="preserve">EXTRATO DE ATA DE REGISTRO DE PREÇOS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</si>
</sst>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&quot;\ #,##0.000;[Red]\-&quot;R$&quot;\ #,##0.000"/>
    <numFmt numFmtId="180" formatCode="&quot;R$ &quot;#,##0.000_);[Red]\(&quot;R$ &quot;#,##0.000\)"/>
  </numFmts>
  <fonts count="41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167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9" fontId="1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1" fillId="0" borderId="12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2" xfId="51"/>
    <cellStyle name="Normal 2 2" xfId="52"/>
    <cellStyle name="Normal 3" xfId="53"/>
    <cellStyle name="Normal 4" xfId="54"/>
    <cellStyle name="Normal 6" xfId="55"/>
    <cellStyle name="Normal 7" xfId="56"/>
    <cellStyle name="Nota" xfId="57"/>
    <cellStyle name="Percent" xfId="58"/>
    <cellStyle name="Saída" xfId="59"/>
    <cellStyle name="Comma" xfId="60"/>
    <cellStyle name="Comma [0]" xfId="61"/>
    <cellStyle name="Separador de milhares 2" xfId="62"/>
    <cellStyle name="Separador de milhares 3" xfId="63"/>
    <cellStyle name="Separador de milhares 4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120</xdr:row>
      <xdr:rowOff>0</xdr:rowOff>
    </xdr:from>
    <xdr:to>
      <xdr:col>1</xdr:col>
      <xdr:colOff>9525</xdr:colOff>
      <xdr:row>120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456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120</xdr:row>
      <xdr:rowOff>0</xdr:rowOff>
    </xdr:from>
    <xdr:to>
      <xdr:col>1</xdr:col>
      <xdr:colOff>9525</xdr:colOff>
      <xdr:row>120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456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161925</xdr:rowOff>
    </xdr:from>
    <xdr:to>
      <xdr:col>0</xdr:col>
      <xdr:colOff>9525</xdr:colOff>
      <xdr:row>24</xdr:row>
      <xdr:rowOff>161925</xdr:rowOff>
    </xdr:to>
    <xdr:pic>
      <xdr:nvPicPr>
        <xdr:cNvPr id="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18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161925</xdr:rowOff>
    </xdr:from>
    <xdr:to>
      <xdr:col>0</xdr:col>
      <xdr:colOff>9525</xdr:colOff>
      <xdr:row>24</xdr:row>
      <xdr:rowOff>161925</xdr:rowOff>
    </xdr:to>
    <xdr:pic>
      <xdr:nvPicPr>
        <xdr:cNvPr id="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18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161925</xdr:rowOff>
    </xdr:from>
    <xdr:to>
      <xdr:col>0</xdr:col>
      <xdr:colOff>9525</xdr:colOff>
      <xdr:row>24</xdr:row>
      <xdr:rowOff>161925</xdr:rowOff>
    </xdr:to>
    <xdr:pic>
      <xdr:nvPicPr>
        <xdr:cNvPr id="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18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161925</xdr:rowOff>
    </xdr:from>
    <xdr:to>
      <xdr:col>0</xdr:col>
      <xdr:colOff>9525</xdr:colOff>
      <xdr:row>24</xdr:row>
      <xdr:rowOff>161925</xdr:rowOff>
    </xdr:to>
    <xdr:pic>
      <xdr:nvPicPr>
        <xdr:cNvPr id="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18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161925</xdr:rowOff>
    </xdr:from>
    <xdr:to>
      <xdr:col>0</xdr:col>
      <xdr:colOff>9525</xdr:colOff>
      <xdr:row>23</xdr:row>
      <xdr:rowOff>161925</xdr:rowOff>
    </xdr:to>
    <xdr:pic>
      <xdr:nvPicPr>
        <xdr:cNvPr id="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02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161925</xdr:rowOff>
    </xdr:from>
    <xdr:to>
      <xdr:col>0</xdr:col>
      <xdr:colOff>9525</xdr:colOff>
      <xdr:row>23</xdr:row>
      <xdr:rowOff>161925</xdr:rowOff>
    </xdr:to>
    <xdr:pic>
      <xdr:nvPicPr>
        <xdr:cNvPr id="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02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161925</xdr:rowOff>
    </xdr:from>
    <xdr:to>
      <xdr:col>0</xdr:col>
      <xdr:colOff>9525</xdr:colOff>
      <xdr:row>23</xdr:row>
      <xdr:rowOff>161925</xdr:rowOff>
    </xdr:to>
    <xdr:pic>
      <xdr:nvPicPr>
        <xdr:cNvPr id="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02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161925</xdr:rowOff>
    </xdr:from>
    <xdr:to>
      <xdr:col>0</xdr:col>
      <xdr:colOff>9525</xdr:colOff>
      <xdr:row>23</xdr:row>
      <xdr:rowOff>161925</xdr:rowOff>
    </xdr:to>
    <xdr:pic>
      <xdr:nvPicPr>
        <xdr:cNvPr id="1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02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161925</xdr:rowOff>
    </xdr:from>
    <xdr:to>
      <xdr:col>0</xdr:col>
      <xdr:colOff>9525</xdr:colOff>
      <xdr:row>24</xdr:row>
      <xdr:rowOff>161925</xdr:rowOff>
    </xdr:to>
    <xdr:pic>
      <xdr:nvPicPr>
        <xdr:cNvPr id="1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18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161925</xdr:rowOff>
    </xdr:from>
    <xdr:to>
      <xdr:col>0</xdr:col>
      <xdr:colOff>9525</xdr:colOff>
      <xdr:row>24</xdr:row>
      <xdr:rowOff>161925</xdr:rowOff>
    </xdr:to>
    <xdr:pic>
      <xdr:nvPicPr>
        <xdr:cNvPr id="1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18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161925</xdr:rowOff>
    </xdr:from>
    <xdr:to>
      <xdr:col>0</xdr:col>
      <xdr:colOff>9525</xdr:colOff>
      <xdr:row>24</xdr:row>
      <xdr:rowOff>161925</xdr:rowOff>
    </xdr:to>
    <xdr:pic>
      <xdr:nvPicPr>
        <xdr:cNvPr id="1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18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161925</xdr:rowOff>
    </xdr:from>
    <xdr:to>
      <xdr:col>0</xdr:col>
      <xdr:colOff>9525</xdr:colOff>
      <xdr:row>24</xdr:row>
      <xdr:rowOff>161925</xdr:rowOff>
    </xdr:to>
    <xdr:pic>
      <xdr:nvPicPr>
        <xdr:cNvPr id="1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18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161925</xdr:rowOff>
    </xdr:from>
    <xdr:to>
      <xdr:col>0</xdr:col>
      <xdr:colOff>9525</xdr:colOff>
      <xdr:row>23</xdr:row>
      <xdr:rowOff>161925</xdr:rowOff>
    </xdr:to>
    <xdr:pic>
      <xdr:nvPicPr>
        <xdr:cNvPr id="1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02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161925</xdr:rowOff>
    </xdr:from>
    <xdr:to>
      <xdr:col>0</xdr:col>
      <xdr:colOff>9525</xdr:colOff>
      <xdr:row>23</xdr:row>
      <xdr:rowOff>161925</xdr:rowOff>
    </xdr:to>
    <xdr:pic>
      <xdr:nvPicPr>
        <xdr:cNvPr id="1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02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161925</xdr:rowOff>
    </xdr:from>
    <xdr:to>
      <xdr:col>0</xdr:col>
      <xdr:colOff>9525</xdr:colOff>
      <xdr:row>23</xdr:row>
      <xdr:rowOff>161925</xdr:rowOff>
    </xdr:to>
    <xdr:pic>
      <xdr:nvPicPr>
        <xdr:cNvPr id="1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02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161925</xdr:rowOff>
    </xdr:from>
    <xdr:to>
      <xdr:col>0</xdr:col>
      <xdr:colOff>9525</xdr:colOff>
      <xdr:row>23</xdr:row>
      <xdr:rowOff>161925</xdr:rowOff>
    </xdr:to>
    <xdr:pic>
      <xdr:nvPicPr>
        <xdr:cNvPr id="1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02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19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550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20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550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161925</xdr:rowOff>
    </xdr:from>
    <xdr:to>
      <xdr:col>0</xdr:col>
      <xdr:colOff>9525</xdr:colOff>
      <xdr:row>71</xdr:row>
      <xdr:rowOff>161925</xdr:rowOff>
    </xdr:to>
    <xdr:pic>
      <xdr:nvPicPr>
        <xdr:cNvPr id="2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79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161925</xdr:rowOff>
    </xdr:from>
    <xdr:to>
      <xdr:col>0</xdr:col>
      <xdr:colOff>9525</xdr:colOff>
      <xdr:row>71</xdr:row>
      <xdr:rowOff>161925</xdr:rowOff>
    </xdr:to>
    <xdr:pic>
      <xdr:nvPicPr>
        <xdr:cNvPr id="2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79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161925</xdr:rowOff>
    </xdr:from>
    <xdr:to>
      <xdr:col>0</xdr:col>
      <xdr:colOff>9525</xdr:colOff>
      <xdr:row>71</xdr:row>
      <xdr:rowOff>161925</xdr:rowOff>
    </xdr:to>
    <xdr:pic>
      <xdr:nvPicPr>
        <xdr:cNvPr id="2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79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161925</xdr:rowOff>
    </xdr:from>
    <xdr:to>
      <xdr:col>0</xdr:col>
      <xdr:colOff>9525</xdr:colOff>
      <xdr:row>71</xdr:row>
      <xdr:rowOff>161925</xdr:rowOff>
    </xdr:to>
    <xdr:pic>
      <xdr:nvPicPr>
        <xdr:cNvPr id="2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79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25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550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26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550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104775</xdr:rowOff>
    </xdr:from>
    <xdr:to>
      <xdr:col>1</xdr:col>
      <xdr:colOff>9525</xdr:colOff>
      <xdr:row>18</xdr:row>
      <xdr:rowOff>104775</xdr:rowOff>
    </xdr:to>
    <xdr:pic>
      <xdr:nvPicPr>
        <xdr:cNvPr id="27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45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104775</xdr:rowOff>
    </xdr:from>
    <xdr:to>
      <xdr:col>1</xdr:col>
      <xdr:colOff>9525</xdr:colOff>
      <xdr:row>18</xdr:row>
      <xdr:rowOff>104775</xdr:rowOff>
    </xdr:to>
    <xdr:pic>
      <xdr:nvPicPr>
        <xdr:cNvPr id="28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45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160" zoomScaleNormal="160" zoomScaleSheetLayoutView="210" zoomScalePageLayoutView="0" workbookViewId="0" topLeftCell="A1">
      <selection activeCell="A5" sqref="A5:G5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4.421875" style="0" customWidth="1"/>
    <col min="4" max="4" width="5.7109375" style="0" customWidth="1"/>
    <col min="5" max="5" width="7.8515625" style="0" customWidth="1"/>
    <col min="6" max="6" width="7.00390625" style="0" customWidth="1"/>
    <col min="7" max="7" width="10.421875" style="0" customWidth="1"/>
  </cols>
  <sheetData>
    <row r="1" spans="1:7" ht="9" customHeight="1">
      <c r="A1" s="11" t="s">
        <v>6</v>
      </c>
      <c r="B1" s="11"/>
      <c r="C1" s="11"/>
      <c r="D1" s="11"/>
      <c r="E1" s="11"/>
      <c r="F1" s="11"/>
      <c r="G1" s="11"/>
    </row>
    <row r="2" spans="1:7" ht="9" customHeight="1">
      <c r="A2" s="11" t="s">
        <v>11</v>
      </c>
      <c r="B2" s="11"/>
      <c r="C2" s="11"/>
      <c r="D2" s="11"/>
      <c r="E2" s="11"/>
      <c r="F2" s="11"/>
      <c r="G2" s="11"/>
    </row>
    <row r="3" spans="1:7" ht="9" customHeight="1">
      <c r="A3" s="11" t="s">
        <v>7</v>
      </c>
      <c r="B3" s="11"/>
      <c r="C3" s="11"/>
      <c r="D3" s="11"/>
      <c r="E3" s="11"/>
      <c r="F3" s="11"/>
      <c r="G3" s="11"/>
    </row>
    <row r="4" spans="1:7" ht="9" customHeight="1">
      <c r="A4" s="11" t="s">
        <v>32</v>
      </c>
      <c r="B4" s="11"/>
      <c r="C4" s="11"/>
      <c r="D4" s="11"/>
      <c r="E4" s="11"/>
      <c r="F4" s="11"/>
      <c r="G4" s="11"/>
    </row>
    <row r="5" spans="1:7" ht="9" customHeight="1">
      <c r="A5" s="17" t="s">
        <v>31</v>
      </c>
      <c r="B5" s="17"/>
      <c r="C5" s="17"/>
      <c r="D5" s="17"/>
      <c r="E5" s="17"/>
      <c r="F5" s="17"/>
      <c r="G5" s="17"/>
    </row>
    <row r="6" spans="1:7" ht="9.75" customHeight="1">
      <c r="A6" s="12" t="s">
        <v>8</v>
      </c>
      <c r="B6" s="12"/>
      <c r="C6" s="12"/>
      <c r="D6" s="12"/>
      <c r="E6" s="12"/>
      <c r="F6" s="12"/>
      <c r="G6" s="12"/>
    </row>
    <row r="7" spans="1:7" ht="9" customHeight="1">
      <c r="A7" s="13" t="s">
        <v>28</v>
      </c>
      <c r="B7" s="13"/>
      <c r="C7" s="13"/>
      <c r="D7" s="13"/>
      <c r="E7" s="13"/>
      <c r="F7" s="13"/>
      <c r="G7" s="13"/>
    </row>
    <row r="8" spans="1:7" ht="9.75" customHeight="1">
      <c r="A8" s="12" t="s">
        <v>26</v>
      </c>
      <c r="B8" s="12"/>
      <c r="C8" s="12"/>
      <c r="D8" s="12"/>
      <c r="E8" s="12"/>
      <c r="F8" s="12"/>
      <c r="G8" s="12"/>
    </row>
    <row r="9" spans="1:7" ht="9.75" customHeight="1">
      <c r="A9" s="12" t="s">
        <v>27</v>
      </c>
      <c r="B9" s="12"/>
      <c r="C9" s="12"/>
      <c r="D9" s="12"/>
      <c r="E9" s="12"/>
      <c r="F9" s="12"/>
      <c r="G9" s="12"/>
    </row>
    <row r="10" spans="1:7" ht="9.75" customHeight="1">
      <c r="A10" s="12" t="s">
        <v>25</v>
      </c>
      <c r="B10" s="12"/>
      <c r="C10" s="12"/>
      <c r="D10" s="12"/>
      <c r="E10" s="12"/>
      <c r="F10" s="12"/>
      <c r="G10" s="12"/>
    </row>
    <row r="11" spans="1:7" ht="19.5" customHeight="1">
      <c r="A11" s="13" t="s">
        <v>24</v>
      </c>
      <c r="B11" s="13"/>
      <c r="C11" s="13"/>
      <c r="D11" s="13"/>
      <c r="E11" s="13"/>
      <c r="F11" s="13"/>
      <c r="G11" s="13"/>
    </row>
    <row r="12" spans="1:7" ht="9.75" customHeight="1">
      <c r="A12" s="12" t="s">
        <v>9</v>
      </c>
      <c r="B12" s="12"/>
      <c r="C12" s="12"/>
      <c r="D12" s="12"/>
      <c r="E12" s="12"/>
      <c r="F12" s="12"/>
      <c r="G12" s="12"/>
    </row>
    <row r="13" spans="1:7" ht="9.75" customHeight="1">
      <c r="A13" s="12" t="s">
        <v>29</v>
      </c>
      <c r="B13" s="12"/>
      <c r="C13" s="12"/>
      <c r="D13" s="12"/>
      <c r="E13" s="12"/>
      <c r="F13" s="12"/>
      <c r="G13" s="12"/>
    </row>
    <row r="14" spans="1:7" ht="9.75" customHeight="1">
      <c r="A14" s="12" t="s">
        <v>30</v>
      </c>
      <c r="B14" s="12"/>
      <c r="C14" s="12"/>
      <c r="D14" s="12"/>
      <c r="E14" s="12"/>
      <c r="F14" s="12"/>
      <c r="G14" s="12"/>
    </row>
    <row r="15" spans="1:7" s="5" customFormat="1" ht="19.5" customHeight="1">
      <c r="A15" s="18" t="s">
        <v>23</v>
      </c>
      <c r="B15" s="19"/>
      <c r="C15" s="19"/>
      <c r="D15" s="19"/>
      <c r="E15" s="19"/>
      <c r="F15" s="19"/>
      <c r="G15" s="19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ht="82.5">
      <c r="A17" s="2">
        <v>1</v>
      </c>
      <c r="B17" s="7" t="s">
        <v>16</v>
      </c>
      <c r="C17" s="8" t="s">
        <v>14</v>
      </c>
      <c r="D17" s="2">
        <v>41.3</v>
      </c>
      <c r="E17" s="2" t="s">
        <v>15</v>
      </c>
      <c r="F17" s="9">
        <v>255</v>
      </c>
      <c r="G17" s="4">
        <f aca="true" t="shared" si="0" ref="G17:G23">F17*D17</f>
        <v>10531.5</v>
      </c>
    </row>
    <row r="18" spans="1:7" ht="82.5">
      <c r="A18" s="2">
        <v>2</v>
      </c>
      <c r="B18" s="7" t="s">
        <v>17</v>
      </c>
      <c r="C18" s="8" t="s">
        <v>14</v>
      </c>
      <c r="D18" s="2">
        <v>65</v>
      </c>
      <c r="E18" s="2" t="s">
        <v>15</v>
      </c>
      <c r="F18" s="9">
        <v>255</v>
      </c>
      <c r="G18" s="4">
        <f t="shared" si="0"/>
        <v>16575</v>
      </c>
    </row>
    <row r="19" spans="1:7" ht="82.5">
      <c r="A19" s="2">
        <v>3</v>
      </c>
      <c r="B19" s="7" t="s">
        <v>18</v>
      </c>
      <c r="C19" s="8" t="s">
        <v>14</v>
      </c>
      <c r="D19" s="2">
        <v>95</v>
      </c>
      <c r="E19" s="2" t="s">
        <v>15</v>
      </c>
      <c r="F19" s="9">
        <v>255</v>
      </c>
      <c r="G19" s="4">
        <f t="shared" si="0"/>
        <v>24225</v>
      </c>
    </row>
    <row r="20" spans="1:7" ht="82.5">
      <c r="A20" s="2">
        <v>4</v>
      </c>
      <c r="B20" s="10" t="s">
        <v>19</v>
      </c>
      <c r="C20" s="8" t="s">
        <v>14</v>
      </c>
      <c r="D20" s="2">
        <v>78</v>
      </c>
      <c r="E20" s="2" t="s">
        <v>15</v>
      </c>
      <c r="F20" s="9">
        <v>255</v>
      </c>
      <c r="G20" s="4">
        <f t="shared" si="0"/>
        <v>19890</v>
      </c>
    </row>
    <row r="21" spans="1:7" ht="82.5">
      <c r="A21" s="2">
        <v>5</v>
      </c>
      <c r="B21" s="7" t="s">
        <v>20</v>
      </c>
      <c r="C21" s="8" t="s">
        <v>14</v>
      </c>
      <c r="D21" s="2">
        <v>82.5</v>
      </c>
      <c r="E21" s="2" t="s">
        <v>15</v>
      </c>
      <c r="F21" s="9">
        <v>255</v>
      </c>
      <c r="G21" s="4">
        <f t="shared" si="0"/>
        <v>21037.5</v>
      </c>
    </row>
    <row r="22" spans="1:7" ht="57.75">
      <c r="A22" s="2">
        <v>6</v>
      </c>
      <c r="B22" s="7" t="s">
        <v>21</v>
      </c>
      <c r="C22" s="8" t="s">
        <v>14</v>
      </c>
      <c r="D22" s="2">
        <v>300</v>
      </c>
      <c r="E22" s="2" t="s">
        <v>15</v>
      </c>
      <c r="F22" s="9">
        <v>57.3</v>
      </c>
      <c r="G22" s="4">
        <f t="shared" si="0"/>
        <v>17190</v>
      </c>
    </row>
    <row r="23" spans="1:7" ht="49.5">
      <c r="A23" s="2">
        <v>7</v>
      </c>
      <c r="B23" s="7" t="s">
        <v>22</v>
      </c>
      <c r="C23" s="8" t="s">
        <v>13</v>
      </c>
      <c r="D23" s="2">
        <v>5</v>
      </c>
      <c r="E23" s="2" t="s">
        <v>15</v>
      </c>
      <c r="F23" s="9">
        <v>110.2</v>
      </c>
      <c r="G23" s="4">
        <f t="shared" si="0"/>
        <v>551</v>
      </c>
    </row>
    <row r="24" spans="1:7" ht="12.75">
      <c r="A24" s="14" t="s">
        <v>10</v>
      </c>
      <c r="B24" s="15"/>
      <c r="C24" s="15"/>
      <c r="D24" s="15"/>
      <c r="E24" s="15"/>
      <c r="F24" s="16"/>
      <c r="G24" s="6">
        <f>SUM(G17:G23)</f>
        <v>110000</v>
      </c>
    </row>
    <row r="43" ht="12.75">
      <c r="D43" s="1"/>
    </row>
  </sheetData>
  <sheetProtection/>
  <mergeCells count="16">
    <mergeCell ref="A24:F24"/>
    <mergeCell ref="A9:G9"/>
    <mergeCell ref="A10:G10"/>
    <mergeCell ref="A5:G5"/>
    <mergeCell ref="A6:G6"/>
    <mergeCell ref="A7:G7"/>
    <mergeCell ref="A8:G8"/>
    <mergeCell ref="A15:G15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2015-07-22T13:47:45Z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