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Plan1" sheetId="1" r:id="rId1"/>
  </sheets>
  <definedNames>
    <definedName name="_xlnm.Print_Titles" localSheetId="0">'Plan1'!$1:$16</definedName>
  </definedNames>
  <calcPr fullCalcOnLoad="1"/>
</workbook>
</file>

<file path=xl/sharedStrings.xml><?xml version="1.0" encoding="utf-8"?>
<sst xmlns="http://schemas.openxmlformats.org/spreadsheetml/2006/main" count="132" uniqueCount="79">
  <si>
    <t>ITEM</t>
  </si>
  <si>
    <t>ESPECIFICAÇÃO TÉCNICA</t>
  </si>
  <si>
    <t>QUANT.</t>
  </si>
  <si>
    <t>MARCA</t>
  </si>
  <si>
    <t>VALOR UNIT.</t>
  </si>
  <si>
    <t>VALOR TOTAL</t>
  </si>
  <si>
    <t>ESTADO DO RIO DE JANEIRO</t>
  </si>
  <si>
    <t>FUNDAÇÃO MUNICIPAL HOSPITALAR DE MACAÉ – FMHM</t>
  </si>
  <si>
    <r>
      <t xml:space="preserve">INTERESSADO: </t>
    </r>
    <r>
      <rPr>
        <b/>
        <sz val="5"/>
        <rFont val="Arial"/>
        <family val="2"/>
      </rPr>
      <t>FUNDAÇÃO MUNICIPAL HOSPITALAR DE MACAÉ – FMHM</t>
    </r>
  </si>
  <si>
    <r>
      <t xml:space="preserve">PRAZO: </t>
    </r>
    <r>
      <rPr>
        <b/>
        <sz val="5"/>
        <rFont val="Arial"/>
        <family val="2"/>
      </rPr>
      <t>12 (doze) meses</t>
    </r>
  </si>
  <si>
    <t>TOTAL REGISTRADO</t>
  </si>
  <si>
    <t>PREFEITURA MUNICIPAL DE MACAÉ</t>
  </si>
  <si>
    <t>UNID.</t>
  </si>
  <si>
    <r>
      <t xml:space="preserve">PROCESSOS ADMINISTRATIVOS </t>
    </r>
    <r>
      <rPr>
        <b/>
        <sz val="5"/>
        <rFont val="Arial"/>
        <family val="2"/>
      </rPr>
      <t>FMHM nº 122/2015</t>
    </r>
  </si>
  <si>
    <r>
      <t xml:space="preserve">PREGÃO PRESENCIAL </t>
    </r>
    <r>
      <rPr>
        <b/>
        <sz val="5"/>
        <rFont val="Arial"/>
        <family val="2"/>
      </rPr>
      <t>Nº 028/2015</t>
    </r>
  </si>
  <si>
    <r>
      <t xml:space="preserve">OBJETO: </t>
    </r>
    <r>
      <rPr>
        <b/>
        <sz val="5"/>
        <rFont val="Arial"/>
        <family val="2"/>
      </rPr>
      <t xml:space="preserve">Aquisição de materiais de consumo hospitalar diversos visando atender as necessidades da Fundação Municipal Hospitalar de Macaé – FMHM e de suas unidades hospitalares (HPM, HPM/Anexo e HPMS) </t>
    </r>
  </si>
  <si>
    <r>
      <t xml:space="preserve">INÍCIO: </t>
    </r>
    <r>
      <rPr>
        <b/>
        <sz val="5"/>
        <rFont val="Arial"/>
        <family val="2"/>
      </rPr>
      <t>07/08/2015</t>
    </r>
  </si>
  <si>
    <r>
      <t>TÉRMINO:</t>
    </r>
    <r>
      <rPr>
        <b/>
        <sz val="5"/>
        <rFont val="Arial"/>
        <family val="2"/>
      </rPr>
      <t xml:space="preserve"> 06/08/2016</t>
    </r>
  </si>
  <si>
    <t>CAIXA</t>
  </si>
  <si>
    <t>PACOTE</t>
  </si>
  <si>
    <t>LOTE 19</t>
  </si>
  <si>
    <t>UNIDADE</t>
  </si>
  <si>
    <t>SOLIDOR</t>
  </si>
  <si>
    <t>LABOR IMPORT</t>
  </si>
  <si>
    <t>LOTE 23</t>
  </si>
  <si>
    <t>M.MED</t>
  </si>
  <si>
    <t>MEDSONDA</t>
  </si>
  <si>
    <t>LOTE 42</t>
  </si>
  <si>
    <t>ADLIN</t>
  </si>
  <si>
    <t>LOTE 68</t>
  </si>
  <si>
    <t>CLIN MED</t>
  </si>
  <si>
    <t>LOTE 90</t>
  </si>
  <si>
    <t>THEOTO</t>
  </si>
  <si>
    <t>LOTE 91</t>
  </si>
  <si>
    <t>MAXICOR</t>
  </si>
  <si>
    <t>LOTE 94</t>
  </si>
  <si>
    <t>ADEPELE</t>
  </si>
  <si>
    <t>LOTE 98</t>
  </si>
  <si>
    <t>Preservativo sem lubrificante (caixa com 144 unidades).</t>
  </si>
  <si>
    <t>PRUDENCE</t>
  </si>
  <si>
    <t>LOTE 102</t>
  </si>
  <si>
    <t>Termômetro DIGITAL com estojo</t>
  </si>
  <si>
    <t>MICROLIFE</t>
  </si>
  <si>
    <t>LOTE 103</t>
  </si>
  <si>
    <r>
      <t>Sonda foley, calibre 20 (Silicone),</t>
    </r>
    <r>
      <rPr>
        <sz val="5"/>
        <rFont val="Arial"/>
        <family val="2"/>
      </rPr>
      <t xml:space="preserve"> balão de 05 cc, confeccionada em silicone,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</si>
  <si>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22 (Silicone), )</t>
    </r>
    <r>
      <rPr>
        <sz val="5"/>
        <rFont val="Arial"/>
        <family val="2"/>
      </rPr>
      <t xml:space="preserve"> balão de 05 cc, confeccionada em silicone,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</si>
  <si>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08</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</si>
  <si>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10</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</si>
  <si>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12</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</si>
  <si>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14</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</si>
  <si>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16</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</si>
  <si>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18</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</si>
  <si>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20</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</si>
  <si>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22</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</si>
  <si>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22</t>
    </r>
    <r>
      <rPr>
        <sz val="5"/>
        <rFont val="Arial"/>
        <family val="2"/>
      </rPr>
      <t xml:space="preserve">, balão de 05 cc, confeccionada em borracha natural, siliconizada, estéril, </t>
    </r>
    <r>
      <rPr>
        <b/>
        <sz val="5"/>
        <rFont val="Arial"/>
        <family val="2"/>
      </rPr>
      <t>com três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</si>
  <si>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24</t>
    </r>
    <r>
      <rPr>
        <sz val="5"/>
        <rFont val="Arial"/>
        <family val="2"/>
      </rPr>
      <t xml:space="preserve">, balão de 05 cc,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</si>
  <si>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24</t>
    </r>
    <r>
      <rPr>
        <sz val="5"/>
        <rFont val="Arial"/>
        <family val="2"/>
      </rPr>
      <t xml:space="preserve">, balão de 05 cc, confeccionada em borracha natural, siliconizada, estéril, </t>
    </r>
    <r>
      <rPr>
        <b/>
        <sz val="5"/>
        <rFont val="Arial"/>
        <family val="2"/>
      </rPr>
      <t>com três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</si>
  <si>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24</t>
    </r>
    <r>
      <rPr>
        <sz val="5"/>
        <rFont val="Arial"/>
        <family val="2"/>
      </rPr>
      <t xml:space="preserve">, balão de </t>
    </r>
    <r>
      <rPr>
        <b/>
        <sz val="5"/>
        <rFont val="Arial"/>
        <family val="2"/>
      </rPr>
      <t>20ml/cc</t>
    </r>
    <r>
      <rPr>
        <sz val="5"/>
        <rFont val="Arial"/>
        <family val="2"/>
      </rPr>
      <t xml:space="preserve">,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</si>
  <si>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foley, calibre 26</t>
    </r>
    <r>
      <rPr>
        <sz val="5"/>
        <rFont val="Arial"/>
        <family val="2"/>
      </rPr>
      <t xml:space="preserve">, balão de </t>
    </r>
    <r>
      <rPr>
        <b/>
        <sz val="5"/>
        <rFont val="Arial"/>
        <family val="2"/>
      </rPr>
      <t>20ml/cc</t>
    </r>
    <r>
      <rPr>
        <sz val="5"/>
        <rFont val="Arial"/>
        <family val="2"/>
      </rPr>
      <t xml:space="preserve">, confeccionada em borracha natural, siliconizada, estéril, </t>
    </r>
    <r>
      <rPr>
        <b/>
        <sz val="5"/>
        <rFont val="Arial"/>
        <family val="2"/>
      </rPr>
      <t>com duas vias</t>
    </r>
    <r>
      <rPr>
        <sz val="5"/>
        <rFont val="Arial"/>
        <family val="2"/>
      </rPr>
      <t xml:space="preserve"> na extremidade distal e proximal, (a ponta deverá ser arredondada com dois orifícios laterais em lados opostos e na mesma altura) cada sonda deverá apresentar a marca comercial, nº. do calibre e capacidade do balão estampados em local de fácil visualização e de caráter permanente, embalado individualmente em papel grau cirúrgico. Esterilizado em ETO.</t>
    </r>
  </si>
  <si>
    <r>
      <t>Sonda Uretral n° 04</t>
    </r>
    <r>
      <rPr>
        <sz val="5"/>
        <rFont val="Arial"/>
        <family val="2"/>
      </rPr>
      <t>. Confeccionado em PVC (cloreto de polivinila) transparente, flexível, atóxico; aproximado de 40 cm. Esterilizado pelo processo de Oxido de Etileno. Embalado em Papel Grau Cirúrgico.</t>
    </r>
  </si>
  <si>
    <r>
      <t>Sonda Uretral n° 06</t>
    </r>
    <r>
      <rPr>
        <sz val="5"/>
        <rFont val="Arial"/>
        <family val="2"/>
      </rPr>
      <t>. Confeccionado em PVC (cloreto de polivinila) transparente, flexível, atóxico; aproximado de 40 cm. Esterilizado pelo processo de Oxido de Etileno. Embalado em Papel Grau Cirúrgico.</t>
    </r>
  </si>
  <si>
    <r>
      <t>Sonda Uretral n° 08</t>
    </r>
    <r>
      <rPr>
        <sz val="5"/>
        <rFont val="Arial"/>
        <family val="2"/>
      </rPr>
      <t>. Confeccionado em PVC (cloreto de polivinila) transparente, flexível, atóxico; aproximado de 40 cm. Esterilizado pelo processo de Oxido de Etileno. Embalado em Papel Grau Cirúrgico.</t>
    </r>
  </si>
  <si>
    <r>
      <t>Sonda Uretral n° 10</t>
    </r>
    <r>
      <rPr>
        <sz val="5"/>
        <rFont val="Arial"/>
        <family val="2"/>
      </rPr>
      <t>. Confeccionado em PVC (cloreto de polivinila) transparente, flexível, atóxico; aproximado de 40 cm. Esterilizado pelo processo de Oxido de Etileno. Embalado em Papel Grau Cirúrgico.</t>
    </r>
  </si>
  <si>
    <r>
      <t>Sonda Uretral n° 12</t>
    </r>
    <r>
      <rPr>
        <sz val="5"/>
        <rFont val="Arial"/>
        <family val="2"/>
      </rPr>
      <t>. Confeccionado em PVC (cloreto de polivinila) transparente, flexível, atóxico; aproximado de 40 cm. Esterilizado pelo processo de Oxido de Etileno. Embalado em Papel Grau Cirúrgico.</t>
    </r>
  </si>
  <si>
    <r>
      <t>Sonda Uretral n° 16</t>
    </r>
    <r>
      <rPr>
        <sz val="5"/>
        <rFont val="Arial"/>
        <family val="2"/>
      </rPr>
      <t>. Confeccionado em PVC (cloreto de polivinila) transparente, flexível, atóxico; aproximado de 40 cm. Esterilizado pelo processo de Oxido de Etileno. Embalado em Papel Grau Cirúrgico.</t>
    </r>
  </si>
  <si>
    <r>
      <t>Sonda Uretral n° 18</t>
    </r>
    <r>
      <rPr>
        <sz val="5"/>
        <rFont val="Arial"/>
        <family val="2"/>
      </rPr>
      <t>. Confeccionado em PVC (cloreto de polivinila) transparente, flexível, atóxico; aproximado de 40 cm. Esterilizado pelo processo de Oxido de Etileno. Embalado em Papel Grau Cirúrgico.</t>
    </r>
  </si>
  <si>
    <r>
      <t>Pulseira para identificação Adulta</t>
    </r>
    <r>
      <rPr>
        <sz val="5"/>
        <rFont val="Arial"/>
        <family val="2"/>
      </rPr>
      <t xml:space="preserve">, confeccionada em plástico antialérgico, macio e resistente , com área para inscrição na superfície, com lacre inviolável em plástico rígido com pontos de regulagem de tamanho. Cor branca. </t>
    </r>
    <r>
      <rPr>
        <b/>
        <sz val="5"/>
        <rFont val="Arial"/>
        <family val="2"/>
      </rPr>
      <t>Pacote com 100 unidades</t>
    </r>
    <r>
      <rPr>
        <sz val="5"/>
        <rFont val="Arial"/>
        <family val="2"/>
      </rPr>
      <t>.</t>
    </r>
  </si>
  <si>
    <r>
      <t>Pulseira para identificação Infantil</t>
    </r>
    <r>
      <rPr>
        <sz val="5"/>
        <rFont val="Arial"/>
        <family val="2"/>
      </rPr>
      <t xml:space="preserve">, confeccionada em plástico antialérgico, macio e resistente , com área para inscrição na superfície, com lacre inviolável em plástico rígido com pontos de regulagem de tamanho. Cor branca. </t>
    </r>
    <r>
      <rPr>
        <b/>
        <sz val="5"/>
        <rFont val="Arial"/>
        <family val="2"/>
      </rPr>
      <t>Pacote com 100 unidades</t>
    </r>
    <r>
      <rPr>
        <sz val="5"/>
        <rFont val="Arial"/>
        <family val="2"/>
      </rPr>
      <t>.</t>
    </r>
  </si>
  <si>
    <r>
      <t xml:space="preserve">Sistema de drenagem fechado 3,2mm, </t>
    </r>
    <r>
      <rPr>
        <sz val="5"/>
        <rFont val="Arial"/>
        <family val="2"/>
      </rPr>
      <t xml:space="preserve">contendo cateter para drenagem, tubo extensor, conector em Y, reservatório de 600 ml e cânula de 1/8”. Esterilizado em ETO, embalado em papel grau cirúrgico e reembalado em </t>
    </r>
    <r>
      <rPr>
        <b/>
        <sz val="5"/>
        <rFont val="Arial"/>
        <family val="2"/>
      </rPr>
      <t>caixa com 01(uma) unidade</t>
    </r>
    <r>
      <rPr>
        <sz val="5"/>
        <rFont val="Arial"/>
        <family val="2"/>
      </rPr>
      <t>.</t>
    </r>
  </si>
  <si>
    <r>
      <t xml:space="preserve">Sistema de drenagem fechado 6,4mm, </t>
    </r>
    <r>
      <rPr>
        <sz val="5"/>
        <rFont val="Arial"/>
        <family val="2"/>
      </rPr>
      <t xml:space="preserve">contendo cateter para drenagem, tubo extensor, conector em Y, reservatório com molas 400 ml e cânula de 1/4”.Esterilizado em ETO, embalado em papel grau cirúrgico e reembalado em </t>
    </r>
    <r>
      <rPr>
        <b/>
        <sz val="5"/>
        <rFont val="Arial"/>
        <family val="2"/>
      </rPr>
      <t>caixa com 01(uma) unidade</t>
    </r>
    <r>
      <rPr>
        <sz val="5"/>
        <rFont val="Arial"/>
        <family val="2"/>
      </rPr>
      <t>.</t>
    </r>
  </si>
  <si>
    <r>
      <t>Abaixador de língua</t>
    </r>
    <r>
      <rPr>
        <sz val="5"/>
        <rFont val="Arial"/>
        <family val="2"/>
      </rPr>
      <t xml:space="preserve"> (espátula de madeira), descartável, formato convencional liso, superfície e bordas perfeitamente acabadas, espessura e largura uniforme em toda a sua extensão, medindo aproximadamente 14 cm de comprimento; 1,4 cm de largura; 0,5 mm de espessura, embalado unitariamente e reembalado em </t>
    </r>
    <r>
      <rPr>
        <b/>
        <sz val="5"/>
        <rFont val="Arial"/>
        <family val="2"/>
      </rPr>
      <t>pacote com 100 peças</t>
    </r>
    <r>
      <rPr>
        <sz val="5"/>
        <rFont val="Arial"/>
        <family val="2"/>
      </rPr>
      <t>.</t>
    </r>
  </si>
  <si>
    <r>
      <t>Aparelho de barbear</t>
    </r>
    <r>
      <rPr>
        <sz val="5"/>
        <rFont val="Arial"/>
        <family val="2"/>
      </rPr>
      <t>- 2 lâminas</t>
    </r>
  </si>
  <si>
    <r>
      <t>Esparadrapo</t>
    </r>
    <r>
      <rPr>
        <sz val="5"/>
        <rFont val="Arial"/>
        <family val="2"/>
      </rPr>
      <t xml:space="preserve"> impermeável, confeccionado em tecido apropriado, cor branca, </t>
    </r>
    <r>
      <rPr>
        <b/>
        <sz val="5"/>
        <rFont val="Arial"/>
        <family val="2"/>
      </rPr>
      <t>medindo 10 cm x 4,5m</t>
    </r>
    <r>
      <rPr>
        <sz val="5"/>
        <rFont val="Arial"/>
        <family val="2"/>
      </rPr>
      <t>, isento de substâncias alérgicas de germes patogênicos, impermeabilidade dorsal adequada a sua finalidade, flexibilidade suficiente para adaptar-se as dobras da pele sem que ocorra excessiva pressão ou fácil desprendimento, massa uniformemente distribuída, adequada fixação de camada adesiva no pano base, fácil remoção sem deixar resíduos ou manchas na superfície, bordas devidamente moldadas a fim de evitar soltura dos fios, apresentando enrolado em carretel plástico com capa de proteção.</t>
    </r>
  </si>
  <si>
    <r>
      <t>Torneira de 3 vias</t>
    </r>
    <r>
      <rPr>
        <sz val="5"/>
        <rFont val="Arial"/>
        <family val="2"/>
      </rPr>
      <t>, volante em polietileno de alta densidade, de acionamento macio, volante giratório com setas indicativas e  conectores luer-lok, tampas protetoras e luer-cap.</t>
    </r>
  </si>
  <si>
    <r>
      <t xml:space="preserve">VALOR REGISTRADO: </t>
    </r>
    <r>
      <rPr>
        <b/>
        <sz val="5"/>
        <rFont val="Arial"/>
        <family val="2"/>
      </rPr>
      <t>R$ 62.451,95 (sessenta e dois mil quatrocentos e cinquenta e um reais e noventa e cinco centavos)</t>
    </r>
  </si>
  <si>
    <t>Nº 049 / 2015</t>
  </si>
  <si>
    <r>
      <t xml:space="preserve">EMPRESA DETENTORA DO REGISTRO: </t>
    </r>
    <r>
      <rPr>
        <b/>
        <sz val="5"/>
        <rFont val="Arial"/>
        <family val="2"/>
      </rPr>
      <t>DISKMED PÁDUA DISTRIBUIDORA DE MEDICAMENTOS</t>
    </r>
  </si>
  <si>
    <r>
      <t xml:space="preserve">CNPJ </t>
    </r>
    <r>
      <rPr>
        <b/>
        <sz val="5"/>
        <rFont val="Arial"/>
        <family val="2"/>
      </rPr>
      <t>Nº 04.216.957/0001-20</t>
    </r>
  </si>
  <si>
    <t xml:space="preserve">EXTRATO DE ATA DE REGISTRO DE PREÇOS </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</si>
</sst>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_(&quot;R$ &quot;* #,##0.000_);_(&quot;R$ &quot;* \(#,##0.000\);_(&quot;R$ &quot;* &quot;-&quot;??_);_(@_)"/>
    <numFmt numFmtId="177" formatCode="_-* #,##0.000_-;\-* #,##0.000_-;_-* &quot;-&quot;???_-;_-@_-"/>
    <numFmt numFmtId="178" formatCode="_-[$R$-416]\ * #,##0.00_-;\-[$R$-416]\ * #,##0.00_-;_-[$R$-416]\ * &quot;-&quot;??_-;_-@_-"/>
    <numFmt numFmtId="179" formatCode="&quot;R$&quot;\ #,##0.000;[Red]\-&quot;R$&quot;\ #,##0.000"/>
    <numFmt numFmtId="180" formatCode="&quot;R$ &quot;#,##0.000_);[Red]\(&quot;R$ &quot;#,##0.000\)"/>
    <numFmt numFmtId="181" formatCode="&quot;R$&quot;\ #,##0.00"/>
    <numFmt numFmtId="182" formatCode="&quot;R$&quot;\ #,##0.0000;[Red]\-&quot;R$&quot;\ #,##0.0000"/>
  </numFmts>
  <fonts count="41">
    <font>
      <sz val="10"/>
      <name val="Arial"/>
      <family val="0"/>
    </font>
    <font>
      <b/>
      <sz val="5"/>
      <name val="Arial"/>
      <family val="2"/>
    </font>
    <font>
      <b/>
      <sz val="6"/>
      <name val="Arial"/>
      <family val="2"/>
    </font>
    <font>
      <sz val="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30">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justify" wrapText="1"/>
    </xf>
    <xf numFmtId="0" fontId="0" fillId="0" borderId="0" xfId="0"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181" fontId="3" fillId="0" borderId="10" xfId="45" applyNumberFormat="1" applyFont="1" applyFill="1" applyBorder="1" applyAlignment="1">
      <alignment horizontal="center" vertical="center"/>
    </xf>
    <xf numFmtId="0" fontId="1" fillId="0" borderId="10" xfId="0" applyFont="1" applyFill="1" applyBorder="1" applyAlignment="1">
      <alignment horizontal="center" wrapText="1"/>
    </xf>
    <xf numFmtId="181" fontId="1" fillId="0" borderId="11" xfId="0" applyNumberFormat="1" applyFont="1" applyBorder="1" applyAlignment="1">
      <alignment horizontal="center" vertical="center"/>
    </xf>
    <xf numFmtId="0" fontId="1" fillId="0" borderId="10" xfId="0" applyFont="1" applyFill="1" applyBorder="1" applyAlignment="1">
      <alignment horizontal="justify"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justify" vertical="center" wrapText="1"/>
    </xf>
    <xf numFmtId="8" fontId="1" fillId="0" borderId="10" xfId="0" applyNumberFormat="1" applyFont="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wrapText="1"/>
    </xf>
    <xf numFmtId="0" fontId="3" fillId="0" borderId="10" xfId="0" applyFont="1" applyFill="1" applyBorder="1" applyAlignment="1">
      <alignment horizontal="center" wrapText="1"/>
    </xf>
    <xf numFmtId="0" fontId="40" fillId="0" borderId="10" xfId="0" applyFont="1" applyFill="1" applyBorder="1" applyAlignment="1">
      <alignment horizontal="center" vertical="top" wrapText="1"/>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1" xfId="0" applyFont="1" applyBorder="1" applyAlignment="1">
      <alignment horizontal="right" vertical="center"/>
    </xf>
    <xf numFmtId="0" fontId="3" fillId="0" borderId="10" xfId="0" applyFont="1" applyBorder="1" applyAlignment="1">
      <alignment horizontal="left"/>
    </xf>
    <xf numFmtId="0" fontId="2" fillId="0" borderId="10" xfId="0" applyFont="1" applyBorder="1" applyAlignment="1">
      <alignment horizontal="center"/>
    </xf>
    <xf numFmtId="0" fontId="3" fillId="0" borderId="10" xfId="0" applyFont="1" applyBorder="1" applyAlignment="1">
      <alignment horizontal="left" vertical="justify"/>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1" fillId="0" borderId="10" xfId="0" applyFont="1" applyBorder="1" applyAlignment="1">
      <alignment horizontal="center"/>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Moeda 3" xfId="48"/>
    <cellStyle name="Moeda 4" xfId="49"/>
    <cellStyle name="Neutra" xfId="50"/>
    <cellStyle name="Normal 2" xfId="51"/>
    <cellStyle name="Normal 2 2" xfId="52"/>
    <cellStyle name="Normal 3" xfId="53"/>
    <cellStyle name="Normal 4" xfId="54"/>
    <cellStyle name="Normal 6" xfId="55"/>
    <cellStyle name="Normal 7" xfId="56"/>
    <cellStyle name="Nota" xfId="57"/>
    <cellStyle name="Percent" xfId="58"/>
    <cellStyle name="Saída" xfId="59"/>
    <cellStyle name="Comma" xfId="60"/>
    <cellStyle name="Comma [0]" xfId="61"/>
    <cellStyle name="Separador de milhares 2" xfId="62"/>
    <cellStyle name="Separador de milhares 3" xfId="63"/>
    <cellStyle name="Separador de milhares 4" xfId="64"/>
    <cellStyle name="Texto de Aviso" xfId="65"/>
    <cellStyle name="Texto Explicativo" xfId="66"/>
    <cellStyle name="Título" xfId="67"/>
    <cellStyle name="Título 1" xfId="68"/>
    <cellStyle name="Título 2" xfId="69"/>
    <cellStyle name="Título 3" xfId="70"/>
    <cellStyle name="Título 4"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elcome.hp-ww.com/img/s.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164</xdr:row>
      <xdr:rowOff>0</xdr:rowOff>
    </xdr:from>
    <xdr:to>
      <xdr:col>1</xdr:col>
      <xdr:colOff>9525</xdr:colOff>
      <xdr:row>164</xdr:row>
      <xdr:rowOff>0</xdr:rowOff>
    </xdr:to>
    <xdr:pic>
      <xdr:nvPicPr>
        <xdr:cNvPr id="1" name="Picture 14" descr="http://welcome.hp-ww.com/img/s.gif"/>
        <xdr:cNvPicPr preferRelativeResize="1">
          <a:picLocks noChangeAspect="1"/>
        </xdr:cNvPicPr>
      </xdr:nvPicPr>
      <xdr:blipFill>
        <a:blip r:link="rId1"/>
        <a:stretch>
          <a:fillRect/>
        </a:stretch>
      </xdr:blipFill>
      <xdr:spPr>
        <a:xfrm>
          <a:off x="276225" y="64074675"/>
          <a:ext cx="9525" cy="0"/>
        </a:xfrm>
        <a:prstGeom prst="rect">
          <a:avLst/>
        </a:prstGeom>
        <a:noFill/>
        <a:ln w="9525" cmpd="sng">
          <a:noFill/>
        </a:ln>
      </xdr:spPr>
    </xdr:pic>
    <xdr:clientData/>
  </xdr:twoCellAnchor>
  <xdr:twoCellAnchor>
    <xdr:from>
      <xdr:col>1</xdr:col>
      <xdr:colOff>0</xdr:colOff>
      <xdr:row>164</xdr:row>
      <xdr:rowOff>0</xdr:rowOff>
    </xdr:from>
    <xdr:to>
      <xdr:col>1</xdr:col>
      <xdr:colOff>9525</xdr:colOff>
      <xdr:row>164</xdr:row>
      <xdr:rowOff>0</xdr:rowOff>
    </xdr:to>
    <xdr:pic>
      <xdr:nvPicPr>
        <xdr:cNvPr id="2" name="Picture 15" descr="http://welcome.hp-ww.com/img/s.gif"/>
        <xdr:cNvPicPr preferRelativeResize="1">
          <a:picLocks noChangeAspect="1"/>
        </xdr:cNvPicPr>
      </xdr:nvPicPr>
      <xdr:blipFill>
        <a:blip r:link="rId1"/>
        <a:stretch>
          <a:fillRect/>
        </a:stretch>
      </xdr:blipFill>
      <xdr:spPr>
        <a:xfrm>
          <a:off x="276225" y="64074675"/>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3"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4"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5"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6"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7"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8"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9"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68</xdr:row>
      <xdr:rowOff>161925</xdr:rowOff>
    </xdr:from>
    <xdr:to>
      <xdr:col>0</xdr:col>
      <xdr:colOff>9525</xdr:colOff>
      <xdr:row>68</xdr:row>
      <xdr:rowOff>161925</xdr:rowOff>
    </xdr:to>
    <xdr:pic>
      <xdr:nvPicPr>
        <xdr:cNvPr id="10" name="Picture 78" descr="http://welcome.hp-ww.com/img/s.gif"/>
        <xdr:cNvPicPr preferRelativeResize="1">
          <a:picLocks noChangeAspect="1"/>
        </xdr:cNvPicPr>
      </xdr:nvPicPr>
      <xdr:blipFill>
        <a:blip r:link="rId1"/>
        <a:stretch>
          <a:fillRect/>
        </a:stretch>
      </xdr:blipFill>
      <xdr:spPr>
        <a:xfrm>
          <a:off x="0" y="48691800"/>
          <a:ext cx="9525" cy="0"/>
        </a:xfrm>
        <a:prstGeom prst="rect">
          <a:avLst/>
        </a:prstGeom>
        <a:noFill/>
        <a:ln w="9525" cmpd="sng">
          <a:noFill/>
        </a:ln>
      </xdr:spPr>
    </xdr:pic>
    <xdr:clientData/>
  </xdr:twoCellAnchor>
  <xdr:twoCellAnchor>
    <xdr:from>
      <xdr:col>0</xdr:col>
      <xdr:colOff>0</xdr:colOff>
      <xdr:row>115</xdr:row>
      <xdr:rowOff>161925</xdr:rowOff>
    </xdr:from>
    <xdr:to>
      <xdr:col>0</xdr:col>
      <xdr:colOff>9525</xdr:colOff>
      <xdr:row>115</xdr:row>
      <xdr:rowOff>161925</xdr:rowOff>
    </xdr:to>
    <xdr:pic>
      <xdr:nvPicPr>
        <xdr:cNvPr id="11" name="Picture 78" descr="http://welcome.hp-ww.com/img/s.gif"/>
        <xdr:cNvPicPr preferRelativeResize="1">
          <a:picLocks noChangeAspect="1"/>
        </xdr:cNvPicPr>
      </xdr:nvPicPr>
      <xdr:blipFill>
        <a:blip r:link="rId1"/>
        <a:stretch>
          <a:fillRect/>
        </a:stretch>
      </xdr:blipFill>
      <xdr:spPr>
        <a:xfrm>
          <a:off x="0" y="56302275"/>
          <a:ext cx="9525" cy="0"/>
        </a:xfrm>
        <a:prstGeom prst="rect">
          <a:avLst/>
        </a:prstGeom>
        <a:noFill/>
        <a:ln w="9525" cmpd="sng">
          <a:noFill/>
        </a:ln>
      </xdr:spPr>
    </xdr:pic>
    <xdr:clientData/>
  </xdr:twoCellAnchor>
  <xdr:twoCellAnchor>
    <xdr:from>
      <xdr:col>0</xdr:col>
      <xdr:colOff>0</xdr:colOff>
      <xdr:row>115</xdr:row>
      <xdr:rowOff>161925</xdr:rowOff>
    </xdr:from>
    <xdr:to>
      <xdr:col>0</xdr:col>
      <xdr:colOff>9525</xdr:colOff>
      <xdr:row>115</xdr:row>
      <xdr:rowOff>161925</xdr:rowOff>
    </xdr:to>
    <xdr:pic>
      <xdr:nvPicPr>
        <xdr:cNvPr id="12" name="Picture 78" descr="http://welcome.hp-ww.com/img/s.gif"/>
        <xdr:cNvPicPr preferRelativeResize="1">
          <a:picLocks noChangeAspect="1"/>
        </xdr:cNvPicPr>
      </xdr:nvPicPr>
      <xdr:blipFill>
        <a:blip r:link="rId1"/>
        <a:stretch>
          <a:fillRect/>
        </a:stretch>
      </xdr:blipFill>
      <xdr:spPr>
        <a:xfrm>
          <a:off x="0" y="56302275"/>
          <a:ext cx="9525" cy="0"/>
        </a:xfrm>
        <a:prstGeom prst="rect">
          <a:avLst/>
        </a:prstGeom>
        <a:noFill/>
        <a:ln w="9525" cmpd="sng">
          <a:noFill/>
        </a:ln>
      </xdr:spPr>
    </xdr:pic>
    <xdr:clientData/>
  </xdr:twoCellAnchor>
  <xdr:twoCellAnchor>
    <xdr:from>
      <xdr:col>0</xdr:col>
      <xdr:colOff>0</xdr:colOff>
      <xdr:row>115</xdr:row>
      <xdr:rowOff>161925</xdr:rowOff>
    </xdr:from>
    <xdr:to>
      <xdr:col>0</xdr:col>
      <xdr:colOff>9525</xdr:colOff>
      <xdr:row>115</xdr:row>
      <xdr:rowOff>161925</xdr:rowOff>
    </xdr:to>
    <xdr:pic>
      <xdr:nvPicPr>
        <xdr:cNvPr id="13" name="Picture 78" descr="http://welcome.hp-ww.com/img/s.gif"/>
        <xdr:cNvPicPr preferRelativeResize="1">
          <a:picLocks noChangeAspect="1"/>
        </xdr:cNvPicPr>
      </xdr:nvPicPr>
      <xdr:blipFill>
        <a:blip r:link="rId1"/>
        <a:stretch>
          <a:fillRect/>
        </a:stretch>
      </xdr:blipFill>
      <xdr:spPr>
        <a:xfrm>
          <a:off x="0" y="56302275"/>
          <a:ext cx="9525" cy="0"/>
        </a:xfrm>
        <a:prstGeom prst="rect">
          <a:avLst/>
        </a:prstGeom>
        <a:noFill/>
        <a:ln w="9525" cmpd="sng">
          <a:noFill/>
        </a:ln>
      </xdr:spPr>
    </xdr:pic>
    <xdr:clientData/>
  </xdr:twoCellAnchor>
  <xdr:twoCellAnchor>
    <xdr:from>
      <xdr:col>0</xdr:col>
      <xdr:colOff>0</xdr:colOff>
      <xdr:row>115</xdr:row>
      <xdr:rowOff>161925</xdr:rowOff>
    </xdr:from>
    <xdr:to>
      <xdr:col>0</xdr:col>
      <xdr:colOff>9525</xdr:colOff>
      <xdr:row>115</xdr:row>
      <xdr:rowOff>161925</xdr:rowOff>
    </xdr:to>
    <xdr:pic>
      <xdr:nvPicPr>
        <xdr:cNvPr id="14" name="Picture 78" descr="http://welcome.hp-ww.com/img/s.gif"/>
        <xdr:cNvPicPr preferRelativeResize="1">
          <a:picLocks noChangeAspect="1"/>
        </xdr:cNvPicPr>
      </xdr:nvPicPr>
      <xdr:blipFill>
        <a:blip r:link="rId1"/>
        <a:stretch>
          <a:fillRect/>
        </a:stretch>
      </xdr:blipFill>
      <xdr:spPr>
        <a:xfrm>
          <a:off x="0" y="56302275"/>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15" name="Picture 88" descr="http://welcome.hp-ww.com/img/s.gif"/>
        <xdr:cNvPicPr preferRelativeResize="1">
          <a:picLocks noChangeAspect="1"/>
        </xdr:cNvPicPr>
      </xdr:nvPicPr>
      <xdr:blipFill>
        <a:blip r:link="rId1"/>
        <a:stretch>
          <a:fillRect/>
        </a:stretch>
      </xdr:blipFill>
      <xdr:spPr>
        <a:xfrm>
          <a:off x="276225" y="59817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16" name="Picture 88" descr="http://welcome.hp-ww.com/img/s.gif"/>
        <xdr:cNvPicPr preferRelativeResize="1">
          <a:picLocks noChangeAspect="1"/>
        </xdr:cNvPicPr>
      </xdr:nvPicPr>
      <xdr:blipFill>
        <a:blip r:link="rId1"/>
        <a:stretch>
          <a:fillRect/>
        </a:stretch>
      </xdr:blipFill>
      <xdr:spPr>
        <a:xfrm>
          <a:off x="276225" y="5981700"/>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160" zoomScaleNormal="160" zoomScaleSheetLayoutView="210" zoomScalePageLayoutView="0" workbookViewId="0" topLeftCell="A1">
      <selection activeCell="A4" sqref="A4:G4"/>
    </sheetView>
  </sheetViews>
  <sheetFormatPr defaultColWidth="9.140625" defaultRowHeight="12.75"/>
  <cols>
    <col min="1" max="1" width="4.140625" style="0" bestFit="1" customWidth="1"/>
    <col min="2" max="2" width="16.00390625" style="0" customWidth="1"/>
    <col min="3" max="3" width="6.57421875" style="0" customWidth="1"/>
    <col min="4" max="4" width="5.7109375" style="0" customWidth="1"/>
    <col min="5" max="6" width="7.8515625" style="0" customWidth="1"/>
    <col min="7" max="7" width="10.421875" style="0" customWidth="1"/>
  </cols>
  <sheetData>
    <row r="1" spans="1:7" ht="9" customHeight="1">
      <c r="A1" s="29" t="s">
        <v>6</v>
      </c>
      <c r="B1" s="29"/>
      <c r="C1" s="29"/>
      <c r="D1" s="29"/>
      <c r="E1" s="29"/>
      <c r="F1" s="29"/>
      <c r="G1" s="29"/>
    </row>
    <row r="2" spans="1:7" ht="9" customHeight="1">
      <c r="A2" s="29" t="s">
        <v>11</v>
      </c>
      <c r="B2" s="29"/>
      <c r="C2" s="29"/>
      <c r="D2" s="29"/>
      <c r="E2" s="29"/>
      <c r="F2" s="29"/>
      <c r="G2" s="29"/>
    </row>
    <row r="3" spans="1:7" ht="9" customHeight="1">
      <c r="A3" s="29" t="s">
        <v>7</v>
      </c>
      <c r="B3" s="29"/>
      <c r="C3" s="29"/>
      <c r="D3" s="29"/>
      <c r="E3" s="29"/>
      <c r="F3" s="29"/>
      <c r="G3" s="29"/>
    </row>
    <row r="4" spans="1:7" ht="9" customHeight="1">
      <c r="A4" s="29" t="s">
        <v>78</v>
      </c>
      <c r="B4" s="29"/>
      <c r="C4" s="29"/>
      <c r="D4" s="29"/>
      <c r="E4" s="29"/>
      <c r="F4" s="29"/>
      <c r="G4" s="29"/>
    </row>
    <row r="5" spans="1:7" ht="9" customHeight="1">
      <c r="A5" s="25" t="s">
        <v>75</v>
      </c>
      <c r="B5" s="25"/>
      <c r="C5" s="25"/>
      <c r="D5" s="25"/>
      <c r="E5" s="25"/>
      <c r="F5" s="25"/>
      <c r="G5" s="25"/>
    </row>
    <row r="6" spans="1:7" ht="9.75" customHeight="1">
      <c r="A6" s="24" t="s">
        <v>8</v>
      </c>
      <c r="B6" s="24"/>
      <c r="C6" s="24"/>
      <c r="D6" s="24"/>
      <c r="E6" s="24"/>
      <c r="F6" s="24"/>
      <c r="G6" s="24"/>
    </row>
    <row r="7" spans="1:7" ht="9" customHeight="1">
      <c r="A7" s="26" t="s">
        <v>76</v>
      </c>
      <c r="B7" s="26"/>
      <c r="C7" s="26"/>
      <c r="D7" s="26"/>
      <c r="E7" s="26"/>
      <c r="F7" s="26"/>
      <c r="G7" s="26"/>
    </row>
    <row r="8" spans="1:7" ht="9.75" customHeight="1">
      <c r="A8" s="24" t="s">
        <v>77</v>
      </c>
      <c r="B8" s="24"/>
      <c r="C8" s="24"/>
      <c r="D8" s="24"/>
      <c r="E8" s="24"/>
      <c r="F8" s="24"/>
      <c r="G8" s="24"/>
    </row>
    <row r="9" spans="1:7" ht="9.75" customHeight="1">
      <c r="A9" s="24" t="s">
        <v>13</v>
      </c>
      <c r="B9" s="24"/>
      <c r="C9" s="24"/>
      <c r="D9" s="24"/>
      <c r="E9" s="24"/>
      <c r="F9" s="24"/>
      <c r="G9" s="24"/>
    </row>
    <row r="10" spans="1:7" ht="9.75" customHeight="1">
      <c r="A10" s="24" t="s">
        <v>14</v>
      </c>
      <c r="B10" s="24"/>
      <c r="C10" s="24"/>
      <c r="D10" s="24"/>
      <c r="E10" s="24"/>
      <c r="F10" s="24"/>
      <c r="G10" s="24"/>
    </row>
    <row r="11" spans="1:7" ht="19.5" customHeight="1">
      <c r="A11" s="26" t="s">
        <v>15</v>
      </c>
      <c r="B11" s="26"/>
      <c r="C11" s="26"/>
      <c r="D11" s="26"/>
      <c r="E11" s="26"/>
      <c r="F11" s="26"/>
      <c r="G11" s="26"/>
    </row>
    <row r="12" spans="1:7" ht="9.75" customHeight="1">
      <c r="A12" s="24" t="s">
        <v>9</v>
      </c>
      <c r="B12" s="24"/>
      <c r="C12" s="24"/>
      <c r="D12" s="24"/>
      <c r="E12" s="24"/>
      <c r="F12" s="24"/>
      <c r="G12" s="24"/>
    </row>
    <row r="13" spans="1:7" ht="9.75" customHeight="1">
      <c r="A13" s="24" t="s">
        <v>16</v>
      </c>
      <c r="B13" s="24"/>
      <c r="C13" s="24"/>
      <c r="D13" s="24"/>
      <c r="E13" s="24"/>
      <c r="F13" s="24"/>
      <c r="G13" s="24"/>
    </row>
    <row r="14" spans="1:7" ht="9.75" customHeight="1">
      <c r="A14" s="24" t="s">
        <v>17</v>
      </c>
      <c r="B14" s="24"/>
      <c r="C14" s="24"/>
      <c r="D14" s="24"/>
      <c r="E14" s="24"/>
      <c r="F14" s="24"/>
      <c r="G14" s="24"/>
    </row>
    <row r="15" spans="1:7" s="4" customFormat="1" ht="19.5" customHeight="1">
      <c r="A15" s="27" t="s">
        <v>74</v>
      </c>
      <c r="B15" s="28"/>
      <c r="C15" s="28"/>
      <c r="D15" s="28"/>
      <c r="E15" s="28"/>
      <c r="F15" s="28"/>
      <c r="G15" s="28"/>
    </row>
    <row r="16" spans="1:7" ht="16.5" customHeight="1">
      <c r="A16" s="2" t="s">
        <v>0</v>
      </c>
      <c r="B16" s="2" t="s">
        <v>1</v>
      </c>
      <c r="C16" s="2" t="s">
        <v>12</v>
      </c>
      <c r="D16" s="2" t="s">
        <v>2</v>
      </c>
      <c r="E16" s="2" t="s">
        <v>3</v>
      </c>
      <c r="F16" s="3" t="s">
        <v>4</v>
      </c>
      <c r="G16" s="2" t="s">
        <v>5</v>
      </c>
    </row>
    <row r="17" spans="1:7" ht="12.75">
      <c r="A17" s="5"/>
      <c r="B17" s="17" t="s">
        <v>20</v>
      </c>
      <c r="C17" s="17"/>
      <c r="D17" s="5"/>
      <c r="E17" s="9"/>
      <c r="F17" s="10"/>
      <c r="G17" s="12"/>
    </row>
    <row r="18" spans="1:7" ht="140.25">
      <c r="A18" s="5">
        <v>1</v>
      </c>
      <c r="B18" s="15" t="s">
        <v>44</v>
      </c>
      <c r="C18" s="5" t="s">
        <v>21</v>
      </c>
      <c r="D18" s="5">
        <v>60</v>
      </c>
      <c r="E18" s="9" t="s">
        <v>22</v>
      </c>
      <c r="F18" s="10">
        <v>2.15</v>
      </c>
      <c r="G18" s="12">
        <f aca="true" t="shared" si="0" ref="G18:G31">F18*D18</f>
        <v>129</v>
      </c>
    </row>
    <row r="19" spans="1:7" ht="140.25">
      <c r="A19" s="5">
        <v>2</v>
      </c>
      <c r="B19" s="15" t="s">
        <v>45</v>
      </c>
      <c r="C19" s="5" t="s">
        <v>21</v>
      </c>
      <c r="D19" s="5">
        <v>70</v>
      </c>
      <c r="E19" s="9" t="s">
        <v>22</v>
      </c>
      <c r="F19" s="10">
        <v>1.536</v>
      </c>
      <c r="G19" s="12">
        <f t="shared" si="0"/>
        <v>107.52</v>
      </c>
    </row>
    <row r="20" spans="1:7" ht="140.25">
      <c r="A20" s="5">
        <v>3</v>
      </c>
      <c r="B20" s="15" t="s">
        <v>46</v>
      </c>
      <c r="C20" s="5" t="s">
        <v>21</v>
      </c>
      <c r="D20" s="5">
        <v>250</v>
      </c>
      <c r="E20" s="9" t="s">
        <v>23</v>
      </c>
      <c r="F20" s="10">
        <v>2.15</v>
      </c>
      <c r="G20" s="12">
        <f t="shared" si="0"/>
        <v>537.5</v>
      </c>
    </row>
    <row r="21" spans="1:7" ht="140.25">
      <c r="A21" s="5">
        <v>4</v>
      </c>
      <c r="B21" s="15" t="s">
        <v>47</v>
      </c>
      <c r="C21" s="5" t="s">
        <v>21</v>
      </c>
      <c r="D21" s="5">
        <v>160</v>
      </c>
      <c r="E21" s="9" t="s">
        <v>23</v>
      </c>
      <c r="F21" s="10">
        <v>2.15</v>
      </c>
      <c r="G21" s="12">
        <f t="shared" si="0"/>
        <v>344</v>
      </c>
    </row>
    <row r="22" spans="1:7" ht="140.25">
      <c r="A22" s="5">
        <v>5</v>
      </c>
      <c r="B22" s="15" t="s">
        <v>48</v>
      </c>
      <c r="C22" s="5" t="s">
        <v>21</v>
      </c>
      <c r="D22" s="5">
        <v>400</v>
      </c>
      <c r="E22" s="9" t="s">
        <v>22</v>
      </c>
      <c r="F22" s="10">
        <v>2.15</v>
      </c>
      <c r="G22" s="12">
        <f t="shared" si="0"/>
        <v>860</v>
      </c>
    </row>
    <row r="23" spans="1:7" ht="140.25">
      <c r="A23" s="5">
        <v>6</v>
      </c>
      <c r="B23" s="15" t="s">
        <v>49</v>
      </c>
      <c r="C23" s="5" t="s">
        <v>21</v>
      </c>
      <c r="D23" s="5">
        <v>1300</v>
      </c>
      <c r="E23" s="9" t="s">
        <v>22</v>
      </c>
      <c r="F23" s="10">
        <v>2.457</v>
      </c>
      <c r="G23" s="12">
        <f t="shared" si="0"/>
        <v>3194.1</v>
      </c>
    </row>
    <row r="24" spans="1:7" ht="140.25">
      <c r="A24" s="5">
        <v>7</v>
      </c>
      <c r="B24" s="15" t="s">
        <v>50</v>
      </c>
      <c r="C24" s="5" t="s">
        <v>21</v>
      </c>
      <c r="D24" s="5">
        <v>1100</v>
      </c>
      <c r="E24" s="9" t="s">
        <v>22</v>
      </c>
      <c r="F24" s="10">
        <v>2.457</v>
      </c>
      <c r="G24" s="12">
        <f t="shared" si="0"/>
        <v>2702.7</v>
      </c>
    </row>
    <row r="25" spans="1:7" ht="140.25">
      <c r="A25" s="5">
        <v>8</v>
      </c>
      <c r="B25" s="15" t="s">
        <v>51</v>
      </c>
      <c r="C25" s="5" t="s">
        <v>21</v>
      </c>
      <c r="D25" s="5">
        <v>740</v>
      </c>
      <c r="E25" s="9" t="s">
        <v>22</v>
      </c>
      <c r="F25" s="10">
        <v>2.456</v>
      </c>
      <c r="G25" s="12">
        <f t="shared" si="0"/>
        <v>1817.44</v>
      </c>
    </row>
    <row r="26" spans="1:7" ht="140.25">
      <c r="A26" s="5">
        <v>9</v>
      </c>
      <c r="B26" s="15" t="s">
        <v>52</v>
      </c>
      <c r="C26" s="5" t="s">
        <v>21</v>
      </c>
      <c r="D26" s="5">
        <v>360</v>
      </c>
      <c r="E26" s="9" t="s">
        <v>22</v>
      </c>
      <c r="F26" s="10">
        <v>2.457</v>
      </c>
      <c r="G26" s="12">
        <f t="shared" si="0"/>
        <v>884.52</v>
      </c>
    </row>
    <row r="27" spans="1:7" ht="140.25">
      <c r="A27" s="5">
        <v>10</v>
      </c>
      <c r="B27" s="15" t="s">
        <v>53</v>
      </c>
      <c r="C27" s="5" t="s">
        <v>21</v>
      </c>
      <c r="D27" s="5">
        <v>150</v>
      </c>
      <c r="E27" s="9" t="s">
        <v>22</v>
      </c>
      <c r="F27" s="10">
        <v>1.53</v>
      </c>
      <c r="G27" s="12">
        <f t="shared" si="0"/>
        <v>229.5</v>
      </c>
    </row>
    <row r="28" spans="1:7" ht="140.25">
      <c r="A28" s="5">
        <v>11</v>
      </c>
      <c r="B28" s="15" t="s">
        <v>54</v>
      </c>
      <c r="C28" s="5" t="s">
        <v>21</v>
      </c>
      <c r="D28" s="5">
        <v>60</v>
      </c>
      <c r="E28" s="9" t="s">
        <v>22</v>
      </c>
      <c r="F28" s="10">
        <v>3.83</v>
      </c>
      <c r="G28" s="12">
        <f t="shared" si="0"/>
        <v>229.8</v>
      </c>
    </row>
    <row r="29" spans="1:7" ht="140.25">
      <c r="A29" s="5">
        <v>12</v>
      </c>
      <c r="B29" s="15" t="s">
        <v>55</v>
      </c>
      <c r="C29" s="5" t="s">
        <v>21</v>
      </c>
      <c r="D29" s="5">
        <v>60</v>
      </c>
      <c r="E29" s="9" t="s">
        <v>22</v>
      </c>
      <c r="F29" s="10">
        <v>3.063</v>
      </c>
      <c r="G29" s="12">
        <f t="shared" si="0"/>
        <v>183.78</v>
      </c>
    </row>
    <row r="30" spans="1:7" ht="140.25">
      <c r="A30" s="5">
        <v>13</v>
      </c>
      <c r="B30" s="15" t="s">
        <v>56</v>
      </c>
      <c r="C30" s="5" t="s">
        <v>21</v>
      </c>
      <c r="D30" s="5">
        <v>50</v>
      </c>
      <c r="E30" s="9" t="s">
        <v>22</v>
      </c>
      <c r="F30" s="10">
        <v>4.53</v>
      </c>
      <c r="G30" s="12">
        <f t="shared" si="0"/>
        <v>226.5</v>
      </c>
    </row>
    <row r="31" spans="1:7" ht="148.5">
      <c r="A31" s="5">
        <v>14</v>
      </c>
      <c r="B31" s="15" t="s">
        <v>57</v>
      </c>
      <c r="C31" s="5" t="s">
        <v>21</v>
      </c>
      <c r="D31" s="5">
        <v>30</v>
      </c>
      <c r="E31" s="9" t="s">
        <v>22</v>
      </c>
      <c r="F31" s="10">
        <v>3.063</v>
      </c>
      <c r="G31" s="12">
        <f t="shared" si="0"/>
        <v>91.89</v>
      </c>
    </row>
    <row r="32" spans="1:7" ht="148.5">
      <c r="A32" s="5">
        <v>15</v>
      </c>
      <c r="B32" s="15" t="s">
        <v>58</v>
      </c>
      <c r="C32" s="5" t="s">
        <v>21</v>
      </c>
      <c r="D32" s="5">
        <v>20</v>
      </c>
      <c r="E32" s="9" t="s">
        <v>22</v>
      </c>
      <c r="F32" s="10">
        <v>3.063</v>
      </c>
      <c r="G32" s="12">
        <f>F32*D32</f>
        <v>61.260000000000005</v>
      </c>
    </row>
    <row r="33" spans="1:7" ht="12.75">
      <c r="A33" s="11"/>
      <c r="B33" s="11" t="s">
        <v>24</v>
      </c>
      <c r="C33" s="11"/>
      <c r="D33" s="11"/>
      <c r="E33" s="9"/>
      <c r="F33" s="10"/>
      <c r="G33" s="12"/>
    </row>
    <row r="34" spans="1:7" ht="66.75">
      <c r="A34" s="5">
        <v>1</v>
      </c>
      <c r="B34" s="13" t="s">
        <v>59</v>
      </c>
      <c r="C34" s="5" t="s">
        <v>21</v>
      </c>
      <c r="D34" s="5">
        <v>30</v>
      </c>
      <c r="E34" s="9" t="s">
        <v>25</v>
      </c>
      <c r="F34" s="10">
        <v>0.58</v>
      </c>
      <c r="G34" s="12">
        <f aca="true" t="shared" si="1" ref="G34:G41">F34*D34</f>
        <v>17.4</v>
      </c>
    </row>
    <row r="35" spans="1:7" ht="66.75">
      <c r="A35" s="5">
        <v>2</v>
      </c>
      <c r="B35" s="13" t="s">
        <v>60</v>
      </c>
      <c r="C35" s="5" t="s">
        <v>21</v>
      </c>
      <c r="D35" s="5">
        <v>30</v>
      </c>
      <c r="E35" s="9" t="s">
        <v>25</v>
      </c>
      <c r="F35" s="10">
        <v>0.638</v>
      </c>
      <c r="G35" s="12">
        <f t="shared" si="1"/>
        <v>19.14</v>
      </c>
    </row>
    <row r="36" spans="1:7" ht="66.75">
      <c r="A36" s="5">
        <v>3</v>
      </c>
      <c r="B36" s="13" t="s">
        <v>61</v>
      </c>
      <c r="C36" s="5" t="s">
        <v>21</v>
      </c>
      <c r="D36" s="5">
        <v>30</v>
      </c>
      <c r="E36" s="9" t="s">
        <v>25</v>
      </c>
      <c r="F36" s="10">
        <v>0.45</v>
      </c>
      <c r="G36" s="12">
        <f t="shared" si="1"/>
        <v>13.5</v>
      </c>
    </row>
    <row r="37" spans="1:7" ht="66.75">
      <c r="A37" s="5">
        <v>4</v>
      </c>
      <c r="B37" s="13" t="s">
        <v>62</v>
      </c>
      <c r="C37" s="5" t="s">
        <v>21</v>
      </c>
      <c r="D37" s="5">
        <v>30</v>
      </c>
      <c r="E37" s="9" t="s">
        <v>25</v>
      </c>
      <c r="F37" s="10">
        <v>0.638</v>
      </c>
      <c r="G37" s="12">
        <f t="shared" si="1"/>
        <v>19.14</v>
      </c>
    </row>
    <row r="38" spans="1:7" ht="66.75">
      <c r="A38" s="5">
        <v>5</v>
      </c>
      <c r="B38" s="13" t="s">
        <v>63</v>
      </c>
      <c r="C38" s="5" t="s">
        <v>21</v>
      </c>
      <c r="D38" s="5">
        <v>30</v>
      </c>
      <c r="E38" s="9" t="s">
        <v>25</v>
      </c>
      <c r="F38" s="10">
        <v>0.638</v>
      </c>
      <c r="G38" s="12">
        <f t="shared" si="1"/>
        <v>19.14</v>
      </c>
    </row>
    <row r="39" spans="1:7" ht="66.75">
      <c r="A39" s="5">
        <v>6</v>
      </c>
      <c r="B39" s="13" t="s">
        <v>63</v>
      </c>
      <c r="C39" s="5" t="s">
        <v>21</v>
      </c>
      <c r="D39" s="5">
        <v>30</v>
      </c>
      <c r="E39" s="9" t="s">
        <v>26</v>
      </c>
      <c r="F39" s="10">
        <v>0.638</v>
      </c>
      <c r="G39" s="12">
        <f t="shared" si="1"/>
        <v>19.14</v>
      </c>
    </row>
    <row r="40" spans="1:7" ht="66.75">
      <c r="A40" s="5">
        <v>7</v>
      </c>
      <c r="B40" s="13" t="s">
        <v>64</v>
      </c>
      <c r="C40" s="5" t="s">
        <v>21</v>
      </c>
      <c r="D40" s="5">
        <v>30</v>
      </c>
      <c r="E40" s="9" t="s">
        <v>25</v>
      </c>
      <c r="F40" s="10">
        <v>0.638</v>
      </c>
      <c r="G40" s="12">
        <f t="shared" si="1"/>
        <v>19.14</v>
      </c>
    </row>
    <row r="41" spans="1:7" ht="66.75">
      <c r="A41" s="5">
        <v>8</v>
      </c>
      <c r="B41" s="13" t="s">
        <v>65</v>
      </c>
      <c r="C41" s="5" t="s">
        <v>21</v>
      </c>
      <c r="D41" s="5">
        <v>30</v>
      </c>
      <c r="E41" s="9" t="s">
        <v>25</v>
      </c>
      <c r="F41" s="10">
        <v>0.638</v>
      </c>
      <c r="G41" s="12">
        <f t="shared" si="1"/>
        <v>19.14</v>
      </c>
    </row>
    <row r="42" spans="1:7" ht="12.75">
      <c r="A42" s="11"/>
      <c r="B42" s="11" t="s">
        <v>27</v>
      </c>
      <c r="C42" s="11"/>
      <c r="D42" s="11"/>
      <c r="E42" s="9"/>
      <c r="F42" s="10"/>
      <c r="G42" s="12"/>
    </row>
    <row r="43" spans="1:7" ht="83.25">
      <c r="A43" s="5">
        <v>1</v>
      </c>
      <c r="B43" s="13" t="s">
        <v>66</v>
      </c>
      <c r="C43" s="5" t="s">
        <v>19</v>
      </c>
      <c r="D43" s="5">
        <v>15</v>
      </c>
      <c r="E43" s="9" t="s">
        <v>28</v>
      </c>
      <c r="F43" s="10">
        <v>36</v>
      </c>
      <c r="G43" s="12">
        <f>F43*D43</f>
        <v>540</v>
      </c>
    </row>
    <row r="44" spans="1:7" ht="83.25">
      <c r="A44" s="5">
        <v>2</v>
      </c>
      <c r="B44" s="13" t="s">
        <v>67</v>
      </c>
      <c r="C44" s="5" t="s">
        <v>19</v>
      </c>
      <c r="D44" s="5">
        <v>40</v>
      </c>
      <c r="E44" s="9" t="s">
        <v>28</v>
      </c>
      <c r="F44" s="10">
        <v>36</v>
      </c>
      <c r="G44" s="12">
        <f>F44*D44</f>
        <v>1440</v>
      </c>
    </row>
    <row r="45" spans="1:7" ht="12.75">
      <c r="A45" s="11"/>
      <c r="B45" s="11" t="s">
        <v>29</v>
      </c>
      <c r="C45" s="14"/>
      <c r="D45" s="11"/>
      <c r="E45" s="9"/>
      <c r="F45" s="10"/>
      <c r="G45" s="12"/>
    </row>
    <row r="46" spans="1:7" ht="83.25">
      <c r="A46" s="5">
        <v>1</v>
      </c>
      <c r="B46" s="13" t="s">
        <v>68</v>
      </c>
      <c r="C46" s="5" t="s">
        <v>18</v>
      </c>
      <c r="D46" s="5">
        <v>50</v>
      </c>
      <c r="E46" s="9" t="s">
        <v>30</v>
      </c>
      <c r="F46" s="10">
        <v>19.042</v>
      </c>
      <c r="G46" s="12">
        <f>F46*D46</f>
        <v>952.1000000000001</v>
      </c>
    </row>
    <row r="47" spans="1:7" ht="83.25">
      <c r="A47" s="5">
        <v>2</v>
      </c>
      <c r="B47" s="13" t="s">
        <v>69</v>
      </c>
      <c r="C47" s="5" t="s">
        <v>18</v>
      </c>
      <c r="D47" s="5">
        <v>50</v>
      </c>
      <c r="E47" s="9" t="s">
        <v>30</v>
      </c>
      <c r="F47" s="10">
        <v>19.518</v>
      </c>
      <c r="G47" s="12">
        <f>F47*D47</f>
        <v>975.9000000000001</v>
      </c>
    </row>
    <row r="48" spans="1:7" ht="12.75">
      <c r="A48" s="11"/>
      <c r="B48" s="14" t="s">
        <v>31</v>
      </c>
      <c r="C48" s="11"/>
      <c r="D48" s="11"/>
      <c r="E48" s="9"/>
      <c r="F48" s="10"/>
      <c r="G48" s="12"/>
    </row>
    <row r="49" spans="1:7" ht="108">
      <c r="A49" s="5">
        <v>1</v>
      </c>
      <c r="B49" s="13" t="s">
        <v>70</v>
      </c>
      <c r="C49" s="7" t="s">
        <v>19</v>
      </c>
      <c r="D49" s="7">
        <v>230</v>
      </c>
      <c r="E49" s="9" t="s">
        <v>32</v>
      </c>
      <c r="F49" s="10">
        <v>3.7</v>
      </c>
      <c r="G49" s="12">
        <f>F49*D49</f>
        <v>851</v>
      </c>
    </row>
    <row r="50" spans="1:7" ht="12.75">
      <c r="A50" s="11"/>
      <c r="B50" s="14" t="s">
        <v>33</v>
      </c>
      <c r="C50" s="11"/>
      <c r="D50" s="11"/>
      <c r="E50" s="9"/>
      <c r="F50" s="10"/>
      <c r="G50" s="12"/>
    </row>
    <row r="51" spans="1:7" ht="16.5">
      <c r="A51" s="5">
        <v>1</v>
      </c>
      <c r="B51" s="15" t="s">
        <v>71</v>
      </c>
      <c r="C51" s="7" t="s">
        <v>21</v>
      </c>
      <c r="D51" s="8">
        <v>6000</v>
      </c>
      <c r="E51" s="9" t="s">
        <v>34</v>
      </c>
      <c r="F51" s="10">
        <v>0.408</v>
      </c>
      <c r="G51" s="12">
        <f>F51*D51</f>
        <v>2448</v>
      </c>
    </row>
    <row r="52" spans="1:7" ht="12.75">
      <c r="A52" s="11"/>
      <c r="B52" s="18" t="s">
        <v>35</v>
      </c>
      <c r="C52" s="19"/>
      <c r="D52" s="19"/>
      <c r="E52" s="9"/>
      <c r="F52" s="10"/>
      <c r="G52" s="12"/>
    </row>
    <row r="53" spans="1:7" ht="189.75">
      <c r="A53" s="5">
        <v>1</v>
      </c>
      <c r="B53" s="6" t="s">
        <v>72</v>
      </c>
      <c r="C53" s="7" t="s">
        <v>21</v>
      </c>
      <c r="D53" s="8">
        <v>6600</v>
      </c>
      <c r="E53" s="9" t="s">
        <v>36</v>
      </c>
      <c r="F53" s="10">
        <v>4.537</v>
      </c>
      <c r="G53" s="12">
        <f aca="true" t="shared" si="2" ref="G53:G59">F53*D53</f>
        <v>29944.2</v>
      </c>
    </row>
    <row r="54" spans="1:7" ht="12.75">
      <c r="A54" s="11"/>
      <c r="B54" s="14" t="s">
        <v>37</v>
      </c>
      <c r="C54" s="11"/>
      <c r="D54" s="11"/>
      <c r="E54" s="9"/>
      <c r="F54" s="10"/>
      <c r="G54" s="12"/>
    </row>
    <row r="55" spans="1:7" ht="24.75">
      <c r="A55" s="5">
        <v>1</v>
      </c>
      <c r="B55" s="15" t="s">
        <v>38</v>
      </c>
      <c r="C55" s="7" t="s">
        <v>18</v>
      </c>
      <c r="D55" s="7">
        <v>20</v>
      </c>
      <c r="E55" s="9" t="s">
        <v>39</v>
      </c>
      <c r="F55" s="10">
        <v>43</v>
      </c>
      <c r="G55" s="12">
        <f t="shared" si="2"/>
        <v>860</v>
      </c>
    </row>
    <row r="56" spans="1:7" ht="12.75">
      <c r="A56" s="11"/>
      <c r="B56" s="20" t="s">
        <v>40</v>
      </c>
      <c r="C56" s="11"/>
      <c r="D56" s="11"/>
      <c r="E56" s="9"/>
      <c r="F56" s="10"/>
      <c r="G56" s="12"/>
    </row>
    <row r="57" spans="1:7" ht="16.5">
      <c r="A57" s="5">
        <v>1</v>
      </c>
      <c r="B57" s="15" t="s">
        <v>41</v>
      </c>
      <c r="C57" s="7" t="s">
        <v>21</v>
      </c>
      <c r="D57" s="8">
        <v>1100</v>
      </c>
      <c r="E57" s="9" t="s">
        <v>42</v>
      </c>
      <c r="F57" s="10">
        <v>8.59</v>
      </c>
      <c r="G57" s="12">
        <f t="shared" si="2"/>
        <v>9449</v>
      </c>
    </row>
    <row r="58" spans="1:7" ht="12.75">
      <c r="A58" s="11"/>
      <c r="B58" s="20" t="s">
        <v>43</v>
      </c>
      <c r="C58" s="11"/>
      <c r="D58" s="11"/>
      <c r="E58" s="9"/>
      <c r="F58" s="10"/>
      <c r="G58" s="12"/>
    </row>
    <row r="59" spans="1:7" ht="58.5">
      <c r="A59" s="5">
        <v>1</v>
      </c>
      <c r="B59" s="13" t="s">
        <v>73</v>
      </c>
      <c r="C59" s="7" t="s">
        <v>21</v>
      </c>
      <c r="D59" s="8">
        <v>4300</v>
      </c>
      <c r="E59" s="9" t="s">
        <v>23</v>
      </c>
      <c r="F59" s="10">
        <v>0.755</v>
      </c>
      <c r="G59" s="12">
        <f t="shared" si="2"/>
        <v>3246.5</v>
      </c>
    </row>
    <row r="60" spans="1:7" ht="12.75">
      <c r="A60" s="21" t="s">
        <v>10</v>
      </c>
      <c r="B60" s="22"/>
      <c r="C60" s="22"/>
      <c r="D60" s="22"/>
      <c r="E60" s="22"/>
      <c r="F60" s="23"/>
      <c r="G60" s="16">
        <f>SUM(G17:G59)</f>
        <v>62451.95</v>
      </c>
    </row>
    <row r="79" ht="12.75">
      <c r="D79" s="1"/>
    </row>
  </sheetData>
  <sheetProtection/>
  <mergeCells count="16">
    <mergeCell ref="A1:G1"/>
    <mergeCell ref="A2:G2"/>
    <mergeCell ref="A3:G3"/>
    <mergeCell ref="A4:G4"/>
    <mergeCell ref="A13:G13"/>
    <mergeCell ref="A14:G14"/>
    <mergeCell ref="A11:G11"/>
    <mergeCell ref="A12:G12"/>
    <mergeCell ref="A60:F60"/>
    <mergeCell ref="A9:G9"/>
    <mergeCell ref="A10:G10"/>
    <mergeCell ref="A5:G5"/>
    <mergeCell ref="A6:G6"/>
    <mergeCell ref="A7:G7"/>
    <mergeCell ref="A8:G8"/>
    <mergeCell ref="A15:G15"/>
  </mergeCells>
  <printOptions/>
  <pageMargins left="1.1811023622047245" right="0.7874015748031497" top="0.5905511811023623" bottom="0.3937007874015748" header="0.11811023622047245" footer="0.11811023622047245"/>
  <pageSetup horizontalDpi="300" verticalDpi="300" orientation="portrait" paperSize="9" r:id="rId2"/>
  <headerFooter alignWithMargins="0">
    <oddHeader>&amp;CPágina &amp;P de &amp;N</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Fundação Municipal Hospitalar de Macaé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MMarcio</dc:creator>
  <cp:keywords/>
  <dc:description/>
  <cp:lastModifiedBy>psharleny</cp:lastModifiedBy>
  <cp:lastPrinted>2013-11-12T13:50:35Z</cp:lastPrinted>
  <dcterms:created xsi:type="dcterms:W3CDTF">2011-03-29T20:10:20Z</dcterms:created>
  <dcterms:modified xsi:type="dcterms:W3CDTF">2015-09-03T12:36:14Z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