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<sst xmlns="http://schemas.openxmlformats.org/spreadsheetml/2006/main" count="110" uniqueCount="69">
  <si>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</si>
  <si>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</si>
  <si>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</si>
  <si>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</si>
  <si>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</si>
  <si>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</si>
  <si>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</si>
  <si>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</si>
  <si>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</si>
  <si>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</si>
  <si>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</si>
  <si>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</si>
  <si>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</si>
  <si>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r>
      <t xml:space="preserve">PROCESSOS ADMINISTRATIVOS </t>
    </r>
    <r>
      <rPr>
        <b/>
        <sz val="5"/>
        <rFont val="Arial"/>
        <family val="2"/>
      </rPr>
      <t>FMHM nº 122/2015</t>
    </r>
  </si>
  <si>
    <r>
      <t xml:space="preserve">PREGÃO PRESENCIAL </t>
    </r>
    <r>
      <rPr>
        <b/>
        <sz val="5"/>
        <rFont val="Arial"/>
        <family val="2"/>
      </rPr>
      <t>Nº 028/2015</t>
    </r>
  </si>
  <si>
    <r>
      <t xml:space="preserve">OBJETO: </t>
    </r>
    <r>
      <rPr>
        <b/>
        <sz val="5"/>
        <rFont val="Arial"/>
        <family val="2"/>
      </rPr>
      <t xml:space="preserve">Aquisição de materiais de consumo hospitalar diversos visando atender as necessidades da Fundação Municipal Hospitalar de Macaé – FMHM e de suas unidades hospitalares (HPM, HPM/Anexo e HPMS) </t>
    </r>
  </si>
  <si>
    <r>
      <t xml:space="preserve">INÍCIO: </t>
    </r>
    <r>
      <rPr>
        <b/>
        <sz val="5"/>
        <rFont val="Arial"/>
        <family val="2"/>
      </rPr>
      <t>07/08/2015</t>
    </r>
  </si>
  <si>
    <r>
      <t>TÉRMINO:</t>
    </r>
    <r>
      <rPr>
        <b/>
        <sz val="5"/>
        <rFont val="Arial"/>
        <family val="2"/>
      </rPr>
      <t xml:space="preserve"> 06/08/2016</t>
    </r>
  </si>
  <si>
    <t>CAIXA</t>
  </si>
  <si>
    <t>UNIDADE</t>
  </si>
  <si>
    <t>LABOR IMPORT</t>
  </si>
  <si>
    <t>LOTE 14</t>
  </si>
  <si>
    <t xml:space="preserve">ENVELOPE </t>
  </si>
  <si>
    <t>MEDSHARP</t>
  </si>
  <si>
    <t>ENVELOPE</t>
  </si>
  <si>
    <t>LOTE 22</t>
  </si>
  <si>
    <t>BCI MEDICAL</t>
  </si>
  <si>
    <t>LOTE 26</t>
  </si>
  <si>
    <t>BIORAD INDOVASIVE</t>
  </si>
  <si>
    <t>LOTE 36</t>
  </si>
  <si>
    <t>BIOBASE</t>
  </si>
  <si>
    <t>LOTE 38</t>
  </si>
  <si>
    <t>VAGISPEC</t>
  </si>
  <si>
    <t>ADVANTIVE</t>
  </si>
  <si>
    <t>Lâmina para bisturi 12, caixa com 100 unidades.</t>
  </si>
  <si>
    <t>Lâmina para bisturi 15, caixa com 100 unidades.</t>
  </si>
  <si>
    <t>Lâmina para bisturi 20, caixa com 100 unidades.</t>
  </si>
  <si>
    <t>Lâmina para bisturi 21, caixa com 100 unidades.</t>
  </si>
  <si>
    <t>Lâmina para bisturi 22, caixa com 100 unidades.</t>
  </si>
  <si>
    <t>Lâmina para bisturi 23, caixa com 100 unidades.</t>
  </si>
  <si>
    <t>Lâmina para bisturi 24, caixa com 100 unidades.</t>
  </si>
  <si>
    <t>LOTE 108</t>
  </si>
  <si>
    <t>KIT</t>
  </si>
  <si>
    <t>DISPOMEDICA</t>
  </si>
  <si>
    <r>
      <rPr>
        <b/>
        <sz val="5"/>
        <rFont val="Arial"/>
        <family val="2"/>
      </rPr>
      <t>Compressa neurocirúrgica</t>
    </r>
    <r>
      <rPr>
        <sz val="5"/>
        <rFont val="Arial"/>
        <family val="2"/>
      </rPr>
      <t xml:space="preserve"> - confeccionado em: fibras de poliéster de extrema pureza entrelaçadas, com filamento radiopaco e tiras de segurança, medindo 13 x 13mm, estéril. Preso em papel cartão contendo no </t>
    </r>
    <r>
      <rPr>
        <b/>
        <sz val="5"/>
        <rFont val="Arial"/>
        <family val="2"/>
      </rPr>
      <t>envelope 10 unidades</t>
    </r>
    <r>
      <rPr>
        <sz val="5"/>
        <rFont val="Arial"/>
        <family val="2"/>
      </rPr>
      <t xml:space="preserve">. </t>
    </r>
  </si>
  <si>
    <r>
      <rPr>
        <b/>
        <sz val="5"/>
        <rFont val="Arial"/>
        <family val="2"/>
      </rPr>
      <t>Compressa neurocirúrgica</t>
    </r>
    <r>
      <rPr>
        <sz val="5"/>
        <rFont val="Arial"/>
        <family val="2"/>
      </rPr>
      <t xml:space="preserve"> - confeccionado em: fibras de poliéster de extrema pureza entrelaçadas, com filamento radiopaco e tiras de segurança, medindo 13 x 76mm, estéril. Preso em papel cartão contendo no </t>
    </r>
    <r>
      <rPr>
        <b/>
        <sz val="5"/>
        <rFont val="Arial"/>
        <family val="2"/>
      </rPr>
      <t>envelope 10 unidades</t>
    </r>
    <r>
      <rPr>
        <sz val="5"/>
        <rFont val="Arial"/>
        <family val="2"/>
      </rPr>
      <t xml:space="preserve">. </t>
    </r>
  </si>
  <si>
    <r>
      <rPr>
        <b/>
        <sz val="5"/>
        <rFont val="Arial"/>
        <family val="2"/>
      </rPr>
      <t>Compressa neurocirúrgica</t>
    </r>
    <r>
      <rPr>
        <sz val="5"/>
        <rFont val="Arial"/>
        <family val="2"/>
      </rPr>
      <t xml:space="preserve"> - confeccionado em: fibras de poliéster de extrema pureza entrelaçadas, com filamento radiopaco e tiras de segurança, medindo 13 x 51mm, estéril. Preso em papel cartão contendo no </t>
    </r>
    <r>
      <rPr>
        <b/>
        <sz val="5"/>
        <rFont val="Arial"/>
        <family val="2"/>
      </rPr>
      <t>envelope 10 unidades</t>
    </r>
    <r>
      <rPr>
        <sz val="5"/>
        <rFont val="Arial"/>
        <family val="2"/>
      </rPr>
      <t>.</t>
    </r>
  </si>
  <si>
    <r>
      <rPr>
        <b/>
        <sz val="5"/>
        <rFont val="Arial"/>
        <family val="2"/>
      </rPr>
      <t>Compressa neurocirúrgica</t>
    </r>
    <r>
      <rPr>
        <sz val="5"/>
        <rFont val="Arial"/>
        <family val="2"/>
      </rPr>
      <t xml:space="preserve"> - confeccionado em: fibras de poliéster de extrema pureza entrelaçadas, com filamento radiopaco e tiras de segurança, medindo 1”x1”, estéril. Preso em papel cartão contendo no </t>
    </r>
    <r>
      <rPr>
        <b/>
        <sz val="5"/>
        <rFont val="Arial"/>
        <family val="2"/>
      </rPr>
      <t>envelope 10 unidades</t>
    </r>
    <r>
      <rPr>
        <sz val="5"/>
        <rFont val="Arial"/>
        <family val="2"/>
      </rPr>
      <t>.</t>
    </r>
  </si>
  <si>
    <r>
      <rPr>
        <b/>
        <sz val="5"/>
        <rFont val="Arial"/>
        <family val="2"/>
      </rPr>
      <t>Compressa neurocirúrgica</t>
    </r>
    <r>
      <rPr>
        <sz val="5"/>
        <rFont val="Arial"/>
        <family val="2"/>
      </rPr>
      <t xml:space="preserve"> - confeccionado em: fibras de poliéster de extrema pureza entrelaçadas, com filamento radiopaco e tiras de segurança, medindo 1”x3”, estéril. Preso em papel cartão contendo no </t>
    </r>
    <r>
      <rPr>
        <b/>
        <sz val="5"/>
        <rFont val="Arial"/>
        <family val="2"/>
      </rPr>
      <t>envelope 10 unidades</t>
    </r>
    <r>
      <rPr>
        <sz val="5"/>
        <rFont val="Arial"/>
        <family val="2"/>
      </rPr>
      <t>.</t>
    </r>
  </si>
  <si>
    <r>
      <rPr>
        <b/>
        <sz val="5"/>
        <rFont val="Arial"/>
        <family val="2"/>
      </rPr>
      <t>Compressa neurocirúrgica</t>
    </r>
    <r>
      <rPr>
        <sz val="5"/>
        <rFont val="Arial"/>
        <family val="2"/>
      </rPr>
      <t xml:space="preserve"> - confeccionado em: fibras de poliéster de extrema pureza entrelaçadas, com filamento radiopaco e tiras de segurança, medindo 1,27X1,27, estéril. Preso em papel cartão contendo no </t>
    </r>
    <r>
      <rPr>
        <b/>
        <sz val="5"/>
        <rFont val="Arial"/>
        <family val="2"/>
      </rPr>
      <t>envelope 10 unidades</t>
    </r>
    <r>
      <rPr>
        <sz val="5"/>
        <rFont val="Arial"/>
        <family val="2"/>
      </rPr>
      <t>.</t>
    </r>
  </si>
  <si>
    <r>
      <rPr>
        <b/>
        <sz val="5"/>
        <rFont val="Arial"/>
        <family val="2"/>
      </rPr>
      <t>Compressa neurocirúrgica</t>
    </r>
    <r>
      <rPr>
        <sz val="5"/>
        <rFont val="Arial"/>
        <family val="2"/>
      </rPr>
      <t xml:space="preserve"> - confeccionado em: fibras de poliéster de extrema pureza entrelaçadas, com filamento radiopaco e tiras de segurança, medindo 1,27X2,54, estéril. Preso em papel cartão contendo no </t>
    </r>
    <r>
      <rPr>
        <b/>
        <sz val="5"/>
        <rFont val="Arial"/>
        <family val="2"/>
      </rPr>
      <t>envelope 10 unidades</t>
    </r>
    <r>
      <rPr>
        <sz val="5"/>
        <rFont val="Arial"/>
        <family val="2"/>
      </rPr>
      <t>.</t>
    </r>
  </si>
  <si>
    <r>
      <rPr>
        <b/>
        <sz val="5"/>
        <rFont val="Arial"/>
        <family val="2"/>
      </rPr>
      <t>Compressa neurocirúrgica</t>
    </r>
    <r>
      <rPr>
        <sz val="5"/>
        <rFont val="Arial"/>
        <family val="2"/>
      </rPr>
      <t xml:space="preserve"> - confeccionado em: fibras de poliéster de extrema pureza entrelaçadas, com filamento radiopaco e tiras de segurança, medindo 1,27X5,08, estéril. Preso em papel cartão contendo no </t>
    </r>
    <r>
      <rPr>
        <b/>
        <sz val="5"/>
        <rFont val="Arial"/>
        <family val="2"/>
      </rPr>
      <t>envelope 10 unidades</t>
    </r>
    <r>
      <rPr>
        <sz val="5"/>
        <rFont val="Arial"/>
        <family val="2"/>
      </rPr>
      <t>.</t>
    </r>
  </si>
  <si>
    <r>
      <rPr>
        <b/>
        <sz val="5"/>
        <rFont val="Arial"/>
        <family val="2"/>
      </rPr>
      <t>Compressa neurocirúrgica</t>
    </r>
    <r>
      <rPr>
        <sz val="5"/>
        <rFont val="Arial"/>
        <family val="2"/>
      </rPr>
      <t xml:space="preserve"> - confeccionado em: fibras de poliéster de extrema pureza entrelaçadas, com filamento radiopaco e tiras de segurança, medindo 1,91X1,91, estéril. Preso em papel cartão contendo no </t>
    </r>
    <r>
      <rPr>
        <b/>
        <sz val="5"/>
        <rFont val="Arial"/>
        <family val="2"/>
      </rPr>
      <t>envelope 10 unidades</t>
    </r>
    <r>
      <rPr>
        <sz val="5"/>
        <rFont val="Arial"/>
        <family val="2"/>
      </rPr>
      <t>.</t>
    </r>
  </si>
  <si>
    <r>
      <t>Sonda Sengstaken-Blackmore</t>
    </r>
    <r>
      <rPr>
        <sz val="5"/>
        <rFont val="Arial"/>
        <family val="2"/>
      </rPr>
      <t xml:space="preserve"> </t>
    </r>
    <r>
      <rPr>
        <b/>
        <sz val="5"/>
        <rFont val="Arial"/>
        <family val="2"/>
      </rPr>
      <t xml:space="preserve">18 </t>
    </r>
    <r>
      <rPr>
        <sz val="5"/>
        <rFont val="Arial"/>
        <family val="2"/>
      </rPr>
      <t xml:space="preserve">- Sonda Sangstakem c/balão nº 18 de borracha ou material similar adequado ao uso, atóxico, apirogênico, hipoalergênico, para varizes esofagianas, com dois balões de controle e três vias para tamponagem no esôfago (cuff do esôfago, cuff do estômago e drenagem gástrica), sem rebarbas ou defeitos. Embalagem individual, um lado grau cirúrgico e outro, em poliamida, abertura em pétala estéril em processo que garanta comprovadamente ausência de resíduos tóxicos, com dados de identificação e procedência, data, tipo de esterilização e prazo de validade. </t>
    </r>
  </si>
  <si>
    <r>
      <t>Sonda Sengstaken-Blackmore</t>
    </r>
    <r>
      <rPr>
        <sz val="5"/>
        <rFont val="Arial"/>
        <family val="2"/>
      </rPr>
      <t xml:space="preserve"> </t>
    </r>
    <r>
      <rPr>
        <b/>
        <sz val="5"/>
        <rFont val="Arial"/>
        <family val="2"/>
      </rPr>
      <t>21</t>
    </r>
    <r>
      <rPr>
        <sz val="5"/>
        <rFont val="Arial"/>
        <family val="2"/>
      </rPr>
      <t xml:space="preserve"> - Sonda Sangstakem c/balão nº 21 de borracha ou material similar adequado ao uso, atóxico, apirogênico, hipoalergênico, para varizes esofagianas, com dois balões de controle e três vias para tamponagem no esôfago (cuff do esôfago, cuff do estômago e drenagem gástrica), sem rebarbas ou defeitos. Embalagem individual, um lado grau cirúrgico e outro, em poliamida, abertura em pétala estéril em processo que garanta comprovadamente ausência de resíduos tóxicos, com dados de identificação e procedência, data, tipo de esterilização e prazo de validade. </t>
    </r>
  </si>
  <si>
    <r>
      <t xml:space="preserve">Kit de cateter de </t>
    </r>
    <r>
      <rPr>
        <b/>
        <sz val="5"/>
        <rFont val="Arial"/>
        <family val="2"/>
      </rPr>
      <t>Duplo J, 4.7 FR</t>
    </r>
    <r>
      <rPr>
        <sz val="5"/>
        <rFont val="Arial"/>
        <family val="2"/>
      </rPr>
      <t>.- Universal- com fio guia hidrofílico 0.38” e medindo 22-32 cm, Posicionador em vinil radiopaco com 50 cm de comprimento Embalado e esterilizado em ETO.</t>
    </r>
  </si>
  <si>
    <r>
      <t>Frasco para acondicionar e administrar dieta enteral</t>
    </r>
    <r>
      <rPr>
        <sz val="5"/>
        <rFont val="Arial"/>
        <family val="2"/>
      </rPr>
      <t xml:space="preserve"> confeccionado em polietileno, atóxico, com gargalo adequado, tampa enroscada, capacidade </t>
    </r>
    <r>
      <rPr>
        <b/>
        <sz val="5"/>
        <rFont val="Arial"/>
        <family val="2"/>
      </rPr>
      <t>300ml</t>
    </r>
    <r>
      <rPr>
        <sz val="5"/>
        <rFont val="Arial"/>
        <family val="2"/>
      </rPr>
      <t>, escalonado a cada 50ml de forma ascendente e descendente, com alça para sustentação. Embalagem individual, com dados de identificação, prazo de validade e atender à legislação sanitária vigente e pertinente ao produto.</t>
    </r>
  </si>
  <si>
    <r>
      <t>Frasco para acondicionar e administrar dieta enteral</t>
    </r>
    <r>
      <rPr>
        <sz val="5"/>
        <rFont val="Arial"/>
        <family val="2"/>
      </rPr>
      <t xml:space="preserve"> confeccionado em polietileno, atóxico, com gargalo adequado, tampa enroscada, capacidade </t>
    </r>
    <r>
      <rPr>
        <b/>
        <sz val="5"/>
        <rFont val="Arial"/>
        <family val="2"/>
      </rPr>
      <t>100ml</t>
    </r>
    <r>
      <rPr>
        <sz val="5"/>
        <rFont val="Arial"/>
        <family val="2"/>
      </rPr>
      <t>, escalonado a cada 10ml de forma ascendente e descendente, com alça para sustentação. Embalagem individual, com dados de identificação, prazo de validade e atender à legislação sanitária vigente e pertinente ao produto.</t>
    </r>
  </si>
  <si>
    <r>
      <t xml:space="preserve">Lâmina Microscopia Borda Fosca 26 x 76 mm </t>
    </r>
    <r>
      <rPr>
        <sz val="5"/>
        <rFont val="Arial"/>
        <family val="2"/>
      </rPr>
      <t xml:space="preserve">– </t>
    </r>
    <r>
      <rPr>
        <b/>
        <sz val="5"/>
        <rFont val="Arial"/>
        <family val="2"/>
      </rPr>
      <t>Caixa com 100 unidades</t>
    </r>
    <r>
      <rPr>
        <sz val="5"/>
        <rFont val="Arial"/>
        <family val="2"/>
      </rPr>
      <t>.</t>
    </r>
  </si>
  <si>
    <r>
      <t>Lâmina para bisturi 11, caixa com 100 unidades</t>
    </r>
    <r>
      <rPr>
        <sz val="5"/>
        <rFont val="Arial"/>
        <family val="2"/>
      </rPr>
      <t>.</t>
    </r>
  </si>
  <si>
    <r>
      <t>Lamínula 20x20mm</t>
    </r>
    <r>
      <rPr>
        <sz val="5"/>
        <rFont val="Arial"/>
        <family val="2"/>
      </rPr>
      <t xml:space="preserve"> espessura 0,13 a 0,16 mm – </t>
    </r>
    <r>
      <rPr>
        <b/>
        <sz val="5"/>
        <rFont val="Arial"/>
        <family val="2"/>
      </rPr>
      <t>Caixa 100 Unidades</t>
    </r>
    <r>
      <rPr>
        <sz val="5"/>
        <rFont val="Arial"/>
        <family val="2"/>
      </rPr>
      <t>.</t>
    </r>
  </si>
  <si>
    <r>
      <t>Lamínula 22x22mm</t>
    </r>
    <r>
      <rPr>
        <sz val="5"/>
        <rFont val="Arial"/>
        <family val="2"/>
      </rPr>
      <t xml:space="preserve"> espessura 0,13 a 0,16 mm – </t>
    </r>
    <r>
      <rPr>
        <b/>
        <sz val="5"/>
        <rFont val="Arial"/>
        <family val="2"/>
      </rPr>
      <t>Caixa 100 Unidades</t>
    </r>
    <r>
      <rPr>
        <sz val="5"/>
        <rFont val="Arial"/>
        <family val="2"/>
      </rPr>
      <t>.</t>
    </r>
  </si>
  <si>
    <r>
      <t>Lamínula 24x24mm</t>
    </r>
    <r>
      <rPr>
        <sz val="5"/>
        <rFont val="Arial"/>
        <family val="2"/>
      </rPr>
      <t xml:space="preserve"> espessura 0,13 a 0,16 mm – </t>
    </r>
    <r>
      <rPr>
        <b/>
        <sz val="5"/>
        <rFont val="Arial"/>
        <family val="2"/>
      </rPr>
      <t>Caixa 100 Unidades</t>
    </r>
    <r>
      <rPr>
        <sz val="5"/>
        <rFont val="Arial"/>
        <family val="2"/>
      </rPr>
      <t>.</t>
    </r>
  </si>
  <si>
    <r>
      <t xml:space="preserve">Kit de Marcapasso </t>
    </r>
    <r>
      <rPr>
        <sz val="5"/>
        <rFont val="Arial"/>
        <family val="2"/>
      </rPr>
      <t>contendo: cateter eletrodo 5fr de diâmetro, com balonete inflável na ponta, transvenoso, provisório, agulha para punção venosa profunda, fio guia metálico, dilatador, “ bainha” de 6fr, “camisinha”. Deve-se exigir compatibilidade entre todos os itens do kit.</t>
    </r>
    <r>
      <rPr>
        <b/>
        <sz val="5"/>
        <rFont val="Arial"/>
        <family val="2"/>
      </rPr>
      <t xml:space="preserve"> </t>
    </r>
  </si>
  <si>
    <r>
      <t xml:space="preserve">VALOR REGISTRADO: </t>
    </r>
    <r>
      <rPr>
        <b/>
        <sz val="5"/>
        <rFont val="Arial"/>
        <family val="2"/>
      </rPr>
      <t>R$ 102.229,65 (cento e dois mil duzentos e vinte e nove reais e sessenta e cinco centavos)</t>
    </r>
  </si>
  <si>
    <r>
      <t xml:space="preserve">EMPRESA DETENTORA DO REGISTRO: </t>
    </r>
    <r>
      <rPr>
        <b/>
        <sz val="5"/>
        <rFont val="Arial"/>
        <family val="2"/>
      </rPr>
      <t>MALE COMÉRCIO E REPRESENTAÇÃO LTDA</t>
    </r>
  </si>
  <si>
    <r>
      <t xml:space="preserve">CNPJ </t>
    </r>
    <r>
      <rPr>
        <b/>
        <sz val="5"/>
        <rFont val="Arial"/>
        <family val="2"/>
      </rPr>
      <t>Nº 07.763.263/0001-00</t>
    </r>
  </si>
  <si>
    <t>Nº 054 / 2015</t>
  </si>
  <si>
    <t>EXTRATO DE ATA DE REGISTRO DE PREÇOS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</si>
</sst>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&quot;\ #,##0.000;[Red]\-&quot;R$&quot;\ #,##0.000"/>
    <numFmt numFmtId="180" formatCode="&quot;R$ &quot;#,##0.000_);[Red]\(&quot;R$ &quot;#,##0.000\)"/>
    <numFmt numFmtId="181" formatCode="&quot;R$&quot;\ #,##0.00"/>
    <numFmt numFmtId="182" formatCode="&quot;R$&quot;\ #,##0.0000;[Red]\-&quot;R$&quot;\ #,##0.0000"/>
  </numFmts>
  <fonts count="44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5"/>
      <color rgb="FF000000"/>
      <name val="Arial"/>
      <family val="2"/>
    </font>
    <font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81" fontId="3" fillId="0" borderId="10" xfId="46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181" fontId="1" fillId="0" borderId="11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8" fontId="1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wrapText="1"/>
    </xf>
    <xf numFmtId="0" fontId="3" fillId="0" borderId="10" xfId="44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 2" xfId="48"/>
    <cellStyle name="Moeda 3" xfId="49"/>
    <cellStyle name="Moeda 4" xfId="50"/>
    <cellStyle name="Neutra" xfId="51"/>
    <cellStyle name="Normal 2" xfId="52"/>
    <cellStyle name="Normal 2 2" xfId="53"/>
    <cellStyle name="Normal 3" xfId="54"/>
    <cellStyle name="Normal 4" xfId="55"/>
    <cellStyle name="Normal 6" xfId="56"/>
    <cellStyle name="Normal 7" xfId="57"/>
    <cellStyle name="Nota" xfId="58"/>
    <cellStyle name="Percent" xfId="59"/>
    <cellStyle name="Saída" xfId="60"/>
    <cellStyle name="Comma" xfId="61"/>
    <cellStyle name="Comma [0]" xfId="62"/>
    <cellStyle name="Separador de milhares 2" xfId="63"/>
    <cellStyle name="Separador de milhares 3" xfId="64"/>
    <cellStyle name="Separador de milhares 4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154</xdr:row>
      <xdr:rowOff>0</xdr:rowOff>
    </xdr:from>
    <xdr:to>
      <xdr:col>1</xdr:col>
      <xdr:colOff>9525</xdr:colOff>
      <xdr:row>154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1290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9525</xdr:colOff>
      <xdr:row>154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1290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161925</xdr:rowOff>
    </xdr:from>
    <xdr:to>
      <xdr:col>0</xdr:col>
      <xdr:colOff>9525</xdr:colOff>
      <xdr:row>58</xdr:row>
      <xdr:rowOff>161925</xdr:rowOff>
    </xdr:to>
    <xdr:pic>
      <xdr:nvPicPr>
        <xdr:cNvPr id="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90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161925</xdr:rowOff>
    </xdr:from>
    <xdr:to>
      <xdr:col>0</xdr:col>
      <xdr:colOff>9525</xdr:colOff>
      <xdr:row>58</xdr:row>
      <xdr:rowOff>161925</xdr:rowOff>
    </xdr:to>
    <xdr:pic>
      <xdr:nvPicPr>
        <xdr:cNvPr id="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90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161925</xdr:rowOff>
    </xdr:from>
    <xdr:to>
      <xdr:col>0</xdr:col>
      <xdr:colOff>9525</xdr:colOff>
      <xdr:row>58</xdr:row>
      <xdr:rowOff>161925</xdr:rowOff>
    </xdr:to>
    <xdr:pic>
      <xdr:nvPicPr>
        <xdr:cNvPr id="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90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161925</xdr:rowOff>
    </xdr:from>
    <xdr:to>
      <xdr:col>0</xdr:col>
      <xdr:colOff>9525</xdr:colOff>
      <xdr:row>58</xdr:row>
      <xdr:rowOff>161925</xdr:rowOff>
    </xdr:to>
    <xdr:pic>
      <xdr:nvPicPr>
        <xdr:cNvPr id="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90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161925</xdr:rowOff>
    </xdr:from>
    <xdr:to>
      <xdr:col>0</xdr:col>
      <xdr:colOff>9525</xdr:colOff>
      <xdr:row>58</xdr:row>
      <xdr:rowOff>161925</xdr:rowOff>
    </xdr:to>
    <xdr:pic>
      <xdr:nvPicPr>
        <xdr:cNvPr id="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90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161925</xdr:rowOff>
    </xdr:from>
    <xdr:to>
      <xdr:col>0</xdr:col>
      <xdr:colOff>9525</xdr:colOff>
      <xdr:row>58</xdr:row>
      <xdr:rowOff>161925</xdr:rowOff>
    </xdr:to>
    <xdr:pic>
      <xdr:nvPicPr>
        <xdr:cNvPr id="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90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161925</xdr:rowOff>
    </xdr:from>
    <xdr:to>
      <xdr:col>0</xdr:col>
      <xdr:colOff>9525</xdr:colOff>
      <xdr:row>58</xdr:row>
      <xdr:rowOff>161925</xdr:rowOff>
    </xdr:to>
    <xdr:pic>
      <xdr:nvPicPr>
        <xdr:cNvPr id="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90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161925</xdr:rowOff>
    </xdr:from>
    <xdr:to>
      <xdr:col>0</xdr:col>
      <xdr:colOff>9525</xdr:colOff>
      <xdr:row>58</xdr:row>
      <xdr:rowOff>161925</xdr:rowOff>
    </xdr:to>
    <xdr:pic>
      <xdr:nvPicPr>
        <xdr:cNvPr id="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90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105</xdr:row>
      <xdr:rowOff>161925</xdr:rowOff>
    </xdr:from>
    <xdr:to>
      <xdr:col>0</xdr:col>
      <xdr:colOff>9525</xdr:colOff>
      <xdr:row>105</xdr:row>
      <xdr:rowOff>161925</xdr:rowOff>
    </xdr:to>
    <xdr:pic>
      <xdr:nvPicPr>
        <xdr:cNvPr id="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3518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105</xdr:row>
      <xdr:rowOff>161925</xdr:rowOff>
    </xdr:from>
    <xdr:to>
      <xdr:col>0</xdr:col>
      <xdr:colOff>9525</xdr:colOff>
      <xdr:row>105</xdr:row>
      <xdr:rowOff>161925</xdr:rowOff>
    </xdr:to>
    <xdr:pic>
      <xdr:nvPicPr>
        <xdr:cNvPr id="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3518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105</xdr:row>
      <xdr:rowOff>161925</xdr:rowOff>
    </xdr:from>
    <xdr:to>
      <xdr:col>0</xdr:col>
      <xdr:colOff>9525</xdr:colOff>
      <xdr:row>105</xdr:row>
      <xdr:rowOff>161925</xdr:rowOff>
    </xdr:to>
    <xdr:pic>
      <xdr:nvPicPr>
        <xdr:cNvPr id="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3518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105</xdr:row>
      <xdr:rowOff>161925</xdr:rowOff>
    </xdr:from>
    <xdr:to>
      <xdr:col>0</xdr:col>
      <xdr:colOff>9525</xdr:colOff>
      <xdr:row>105</xdr:row>
      <xdr:rowOff>161925</xdr:rowOff>
    </xdr:to>
    <xdr:pic>
      <xdr:nvPicPr>
        <xdr:cNvPr id="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3518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15" name="Picture 8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30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16" name="Picture 8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30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17" name="Picture 8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30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18" name="Picture 8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30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MM_openBrWindow('/pregao/wbcx001.asp?msg=Detalhe&amp;OC=3874&amp;NumeroSequencialItem=21&amp;Item=109284','Mensagem','status=yes,menubar=no,scrollbars=yes,width=400,height=300')" TargetMode="External" /><Relationship Id="rId2" Type="http://schemas.openxmlformats.org/officeDocument/2006/relationships/hyperlink" Target="javascript:MM_openBrWindow('/pregao/wbcx001.asp?msg=Detalhe&amp;OC=3874&amp;NumeroSequencialItem=21&amp;Item=109284','Mensagem','status=yes,menubar=no,scrollbars=yes,width=400,height=300')" TargetMode="External" /><Relationship Id="rId3" Type="http://schemas.openxmlformats.org/officeDocument/2006/relationships/hyperlink" Target="javascript:MM_openBrWindow('/pregao/wbcx001.asp?msg=Detalhe&amp;OC=3874&amp;NumeroSequencialItem=21&amp;Item=109284','Mensagem','status=yes,menubar=no,scrollbars=yes,width=400,height=300')" TargetMode="External" /><Relationship Id="rId4" Type="http://schemas.openxmlformats.org/officeDocument/2006/relationships/hyperlink" Target="javascript:MM_openBrWindow('/pregao/wbcx001.asp?msg=Detalhe&amp;OC=3874&amp;NumeroSequencialItem=21&amp;Item=109284','Mensagem','status=yes,menubar=no,scrollbars=yes,width=400,height=300')" TargetMode="External" /><Relationship Id="rId5" Type="http://schemas.openxmlformats.org/officeDocument/2006/relationships/hyperlink" Target="javascript:MM_openBrWindow('/pregao/wbcx001.asp?msg=Detalhe&amp;OC=3874&amp;NumeroSequencialItem=21&amp;Item=109284','Mensagem','status=yes,menubar=no,scrollbars=yes,width=400,height=300')" TargetMode="External" /><Relationship Id="rId6" Type="http://schemas.openxmlformats.org/officeDocument/2006/relationships/hyperlink" Target="javascript:MM_openBrWindow('/pregao/wbcx001.asp?msg=Detalhe&amp;OC=3874&amp;NumeroSequencialItem=21&amp;Item=109284','Mensagem','status=yes,menubar=no,scrollbars=yes,width=400,height=300')" TargetMode="External" /><Relationship Id="rId7" Type="http://schemas.openxmlformats.org/officeDocument/2006/relationships/hyperlink" Target="javascript:MM_openBrWindow('/pregao/wbcx001.asp?msg=Detalhe&amp;OC=3874&amp;NumeroSequencialItem=21&amp;Item=109284','Mensagem','status=yes,menubar=no,scrollbars=yes,width=400,height=300')" TargetMode="External" /><Relationship Id="rId8" Type="http://schemas.openxmlformats.org/officeDocument/2006/relationships/hyperlink" Target="javascript:MM_openBrWindow('/pregao/wbcx001.asp?msg=Detalhe&amp;OC=3874&amp;NumeroSequencialItem=21&amp;Item=109284','Mensagem','status=yes,menubar=no,scrollbars=yes,width=400,height=300')" TargetMode="External" /><Relationship Id="rId9" Type="http://schemas.openxmlformats.org/officeDocument/2006/relationships/hyperlink" Target="javascript:MM_openBrWindow('/pregao/wbcx001.asp?msg=Detalhe&amp;OC=3874&amp;NumeroSequencialItem=21&amp;Item=109284','Mensagem','status=yes,menubar=no,scrollbars=yes,width=400,height=300')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160" zoomScaleNormal="160" zoomScaleSheetLayoutView="210" zoomScalePageLayoutView="0" workbookViewId="0" topLeftCell="A1">
      <selection activeCell="A9" sqref="A9:G9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7.140625" style="0" customWidth="1"/>
    <col min="4" max="4" width="5.7109375" style="0" customWidth="1"/>
    <col min="5" max="6" width="7.8515625" style="0" customWidth="1"/>
    <col min="7" max="7" width="10.421875" style="0" customWidth="1"/>
  </cols>
  <sheetData>
    <row r="1" spans="1:7" ht="9" customHeight="1">
      <c r="A1" s="30" t="s">
        <v>6</v>
      </c>
      <c r="B1" s="30"/>
      <c r="C1" s="30"/>
      <c r="D1" s="30"/>
      <c r="E1" s="30"/>
      <c r="F1" s="30"/>
      <c r="G1" s="30"/>
    </row>
    <row r="2" spans="1:7" ht="9" customHeight="1">
      <c r="A2" s="30" t="s">
        <v>11</v>
      </c>
      <c r="B2" s="30"/>
      <c r="C2" s="30"/>
      <c r="D2" s="30"/>
      <c r="E2" s="30"/>
      <c r="F2" s="30"/>
      <c r="G2" s="30"/>
    </row>
    <row r="3" spans="1:7" ht="9" customHeight="1">
      <c r="A3" s="30" t="s">
        <v>7</v>
      </c>
      <c r="B3" s="30"/>
      <c r="C3" s="30"/>
      <c r="D3" s="30"/>
      <c r="E3" s="30"/>
      <c r="F3" s="30"/>
      <c r="G3" s="30"/>
    </row>
    <row r="4" spans="1:7" ht="9" customHeight="1">
      <c r="A4" s="30" t="s">
        <v>68</v>
      </c>
      <c r="B4" s="30"/>
      <c r="C4" s="30"/>
      <c r="D4" s="30"/>
      <c r="E4" s="30"/>
      <c r="F4" s="30"/>
      <c r="G4" s="30"/>
    </row>
    <row r="5" spans="1:7" ht="9" customHeight="1">
      <c r="A5" s="26" t="s">
        <v>67</v>
      </c>
      <c r="B5" s="26"/>
      <c r="C5" s="26"/>
      <c r="D5" s="26"/>
      <c r="E5" s="26"/>
      <c r="F5" s="26"/>
      <c r="G5" s="26"/>
    </row>
    <row r="6" spans="1:7" ht="9.75" customHeight="1">
      <c r="A6" s="25" t="s">
        <v>8</v>
      </c>
      <c r="B6" s="25"/>
      <c r="C6" s="25"/>
      <c r="D6" s="25"/>
      <c r="E6" s="25"/>
      <c r="F6" s="25"/>
      <c r="G6" s="25"/>
    </row>
    <row r="7" spans="1:7" ht="9" customHeight="1">
      <c r="A7" s="27" t="s">
        <v>65</v>
      </c>
      <c r="B7" s="27"/>
      <c r="C7" s="27"/>
      <c r="D7" s="27"/>
      <c r="E7" s="27"/>
      <c r="F7" s="27"/>
      <c r="G7" s="27"/>
    </row>
    <row r="8" spans="1:7" ht="9.75" customHeight="1">
      <c r="A8" s="25" t="s">
        <v>66</v>
      </c>
      <c r="B8" s="25"/>
      <c r="C8" s="25"/>
      <c r="D8" s="25"/>
      <c r="E8" s="25"/>
      <c r="F8" s="25"/>
      <c r="G8" s="25"/>
    </row>
    <row r="9" spans="1:7" ht="9.75" customHeight="1">
      <c r="A9" s="25" t="s">
        <v>13</v>
      </c>
      <c r="B9" s="25"/>
      <c r="C9" s="25"/>
      <c r="D9" s="25"/>
      <c r="E9" s="25"/>
      <c r="F9" s="25"/>
      <c r="G9" s="25"/>
    </row>
    <row r="10" spans="1:7" ht="9.75" customHeight="1">
      <c r="A10" s="25" t="s">
        <v>14</v>
      </c>
      <c r="B10" s="25"/>
      <c r="C10" s="25"/>
      <c r="D10" s="25"/>
      <c r="E10" s="25"/>
      <c r="F10" s="25"/>
      <c r="G10" s="25"/>
    </row>
    <row r="11" spans="1:7" ht="19.5" customHeight="1">
      <c r="A11" s="27" t="s">
        <v>15</v>
      </c>
      <c r="B11" s="27"/>
      <c r="C11" s="27"/>
      <c r="D11" s="27"/>
      <c r="E11" s="27"/>
      <c r="F11" s="27"/>
      <c r="G11" s="27"/>
    </row>
    <row r="12" spans="1:7" ht="9.75" customHeight="1">
      <c r="A12" s="25" t="s">
        <v>9</v>
      </c>
      <c r="B12" s="25"/>
      <c r="C12" s="25"/>
      <c r="D12" s="25"/>
      <c r="E12" s="25"/>
      <c r="F12" s="25"/>
      <c r="G12" s="25"/>
    </row>
    <row r="13" spans="1:7" ht="9.75" customHeight="1">
      <c r="A13" s="25" t="s">
        <v>16</v>
      </c>
      <c r="B13" s="25"/>
      <c r="C13" s="25"/>
      <c r="D13" s="25"/>
      <c r="E13" s="25"/>
      <c r="F13" s="25"/>
      <c r="G13" s="25"/>
    </row>
    <row r="14" spans="1:7" ht="9.75" customHeight="1">
      <c r="A14" s="25" t="s">
        <v>17</v>
      </c>
      <c r="B14" s="25"/>
      <c r="C14" s="25"/>
      <c r="D14" s="25"/>
      <c r="E14" s="25"/>
      <c r="F14" s="25"/>
      <c r="G14" s="25"/>
    </row>
    <row r="15" spans="1:7" s="4" customFormat="1" ht="19.5" customHeight="1">
      <c r="A15" s="28" t="s">
        <v>64</v>
      </c>
      <c r="B15" s="29"/>
      <c r="C15" s="29"/>
      <c r="D15" s="29"/>
      <c r="E15" s="29"/>
      <c r="F15" s="29"/>
      <c r="G15" s="29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ht="12.75">
      <c r="A17" s="11"/>
      <c r="B17" s="15" t="s">
        <v>21</v>
      </c>
      <c r="C17" s="17"/>
      <c r="D17" s="15"/>
      <c r="E17" s="9"/>
      <c r="F17" s="10"/>
      <c r="G17" s="12"/>
    </row>
    <row r="18" spans="1:7" ht="74.25">
      <c r="A18" s="5">
        <v>1</v>
      </c>
      <c r="B18" s="18" t="s">
        <v>44</v>
      </c>
      <c r="C18" s="5" t="s">
        <v>22</v>
      </c>
      <c r="D18" s="5">
        <v>200</v>
      </c>
      <c r="E18" s="9" t="s">
        <v>23</v>
      </c>
      <c r="F18" s="10">
        <v>40.99</v>
      </c>
      <c r="G18" s="12">
        <f aca="true" t="shared" si="0" ref="G18:G31">F18*D18</f>
        <v>8198</v>
      </c>
    </row>
    <row r="19" spans="1:7" ht="74.25">
      <c r="A19" s="5">
        <v>2</v>
      </c>
      <c r="B19" s="18" t="s">
        <v>45</v>
      </c>
      <c r="C19" s="5" t="s">
        <v>24</v>
      </c>
      <c r="D19" s="5">
        <v>60</v>
      </c>
      <c r="E19" s="9" t="s">
        <v>23</v>
      </c>
      <c r="F19" s="10">
        <v>40.7</v>
      </c>
      <c r="G19" s="12">
        <f t="shared" si="0"/>
        <v>2442</v>
      </c>
    </row>
    <row r="20" spans="1:7" ht="74.25">
      <c r="A20" s="5">
        <v>3</v>
      </c>
      <c r="B20" s="18" t="s">
        <v>46</v>
      </c>
      <c r="C20" s="5" t="s">
        <v>24</v>
      </c>
      <c r="D20" s="5">
        <v>15</v>
      </c>
      <c r="E20" s="9" t="s">
        <v>23</v>
      </c>
      <c r="F20" s="10">
        <v>40</v>
      </c>
      <c r="G20" s="12">
        <f t="shared" si="0"/>
        <v>600</v>
      </c>
    </row>
    <row r="21" spans="1:7" ht="74.25">
      <c r="A21" s="5">
        <v>4</v>
      </c>
      <c r="B21" s="18" t="s">
        <v>47</v>
      </c>
      <c r="C21" s="5" t="s">
        <v>24</v>
      </c>
      <c r="D21" s="5">
        <v>15</v>
      </c>
      <c r="E21" s="9" t="s">
        <v>23</v>
      </c>
      <c r="F21" s="10">
        <v>40</v>
      </c>
      <c r="G21" s="12">
        <f t="shared" si="0"/>
        <v>600</v>
      </c>
    </row>
    <row r="22" spans="1:7" ht="74.25">
      <c r="A22" s="5">
        <v>5</v>
      </c>
      <c r="B22" s="18" t="s">
        <v>48</v>
      </c>
      <c r="C22" s="5" t="s">
        <v>24</v>
      </c>
      <c r="D22" s="5">
        <v>15</v>
      </c>
      <c r="E22" s="9" t="s">
        <v>23</v>
      </c>
      <c r="F22" s="10">
        <v>40</v>
      </c>
      <c r="G22" s="12">
        <f t="shared" si="0"/>
        <v>600</v>
      </c>
    </row>
    <row r="23" spans="1:7" ht="74.25">
      <c r="A23" s="5">
        <v>6</v>
      </c>
      <c r="B23" s="18" t="s">
        <v>49</v>
      </c>
      <c r="C23" s="5" t="s">
        <v>24</v>
      </c>
      <c r="D23" s="5">
        <v>15</v>
      </c>
      <c r="E23" s="9" t="s">
        <v>23</v>
      </c>
      <c r="F23" s="10">
        <v>40</v>
      </c>
      <c r="G23" s="12">
        <f t="shared" si="0"/>
        <v>600</v>
      </c>
    </row>
    <row r="24" spans="1:7" ht="74.25">
      <c r="A24" s="5">
        <v>7</v>
      </c>
      <c r="B24" s="18" t="s">
        <v>50</v>
      </c>
      <c r="C24" s="5" t="s">
        <v>24</v>
      </c>
      <c r="D24" s="5">
        <v>15</v>
      </c>
      <c r="E24" s="9" t="s">
        <v>23</v>
      </c>
      <c r="F24" s="10">
        <v>40</v>
      </c>
      <c r="G24" s="12">
        <f t="shared" si="0"/>
        <v>600</v>
      </c>
    </row>
    <row r="25" spans="1:7" ht="74.25">
      <c r="A25" s="5">
        <v>8</v>
      </c>
      <c r="B25" s="18" t="s">
        <v>51</v>
      </c>
      <c r="C25" s="5" t="s">
        <v>24</v>
      </c>
      <c r="D25" s="5">
        <v>15</v>
      </c>
      <c r="E25" s="9" t="s">
        <v>23</v>
      </c>
      <c r="F25" s="10">
        <v>40</v>
      </c>
      <c r="G25" s="12">
        <f t="shared" si="0"/>
        <v>600</v>
      </c>
    </row>
    <row r="26" spans="1:7" ht="74.25">
      <c r="A26" s="5">
        <v>9</v>
      </c>
      <c r="B26" s="18" t="s">
        <v>52</v>
      </c>
      <c r="C26" s="5" t="s">
        <v>24</v>
      </c>
      <c r="D26" s="5">
        <v>15</v>
      </c>
      <c r="E26" s="9" t="s">
        <v>23</v>
      </c>
      <c r="F26" s="10">
        <v>40</v>
      </c>
      <c r="G26" s="12">
        <f t="shared" si="0"/>
        <v>600</v>
      </c>
    </row>
    <row r="27" spans="1:7" ht="12.75">
      <c r="A27" s="5"/>
      <c r="B27" s="5" t="s">
        <v>25</v>
      </c>
      <c r="C27" s="19"/>
      <c r="D27" s="19"/>
      <c r="E27" s="9"/>
      <c r="F27" s="10"/>
      <c r="G27" s="12"/>
    </row>
    <row r="28" spans="1:7" ht="181.5">
      <c r="A28" s="5">
        <v>1</v>
      </c>
      <c r="B28" s="13" t="s">
        <v>53</v>
      </c>
      <c r="C28" s="5" t="s">
        <v>19</v>
      </c>
      <c r="D28" s="5">
        <v>15</v>
      </c>
      <c r="E28" s="9" t="s">
        <v>26</v>
      </c>
      <c r="F28" s="10">
        <v>533</v>
      </c>
      <c r="G28" s="12">
        <f t="shared" si="0"/>
        <v>7995</v>
      </c>
    </row>
    <row r="29" spans="1:7" ht="181.5">
      <c r="A29" s="5">
        <v>2</v>
      </c>
      <c r="B29" s="13" t="s">
        <v>54</v>
      </c>
      <c r="C29" s="5" t="s">
        <v>19</v>
      </c>
      <c r="D29" s="5">
        <v>15</v>
      </c>
      <c r="E29" s="9" t="s">
        <v>26</v>
      </c>
      <c r="F29" s="10">
        <v>533.66</v>
      </c>
      <c r="G29" s="12">
        <f t="shared" si="0"/>
        <v>8004.9</v>
      </c>
    </row>
    <row r="30" spans="1:7" ht="12.75">
      <c r="A30" s="5"/>
      <c r="B30" s="5" t="s">
        <v>27</v>
      </c>
      <c r="C30" s="19"/>
      <c r="D30" s="19"/>
      <c r="E30" s="9"/>
      <c r="F30" s="10"/>
      <c r="G30" s="12"/>
    </row>
    <row r="31" spans="1:7" ht="57.75">
      <c r="A31" s="5">
        <v>1</v>
      </c>
      <c r="B31" s="20" t="s">
        <v>55</v>
      </c>
      <c r="C31" s="5" t="s">
        <v>19</v>
      </c>
      <c r="D31" s="5">
        <v>75</v>
      </c>
      <c r="E31" s="9" t="s">
        <v>28</v>
      </c>
      <c r="F31" s="10">
        <v>189.33</v>
      </c>
      <c r="G31" s="12">
        <f t="shared" si="0"/>
        <v>14199.750000000002</v>
      </c>
    </row>
    <row r="32" spans="1:7" ht="12.75">
      <c r="A32" s="11"/>
      <c r="B32" s="11" t="s">
        <v>29</v>
      </c>
      <c r="C32" s="11"/>
      <c r="D32" s="11"/>
      <c r="E32" s="9"/>
      <c r="F32" s="10"/>
      <c r="G32" s="12"/>
    </row>
    <row r="33" spans="1:7" ht="123.75">
      <c r="A33" s="5">
        <v>1</v>
      </c>
      <c r="B33" s="6" t="s">
        <v>56</v>
      </c>
      <c r="C33" s="5" t="s">
        <v>19</v>
      </c>
      <c r="D33" s="8">
        <v>8700</v>
      </c>
      <c r="E33" s="9" t="s">
        <v>30</v>
      </c>
      <c r="F33" s="10">
        <v>0.7</v>
      </c>
      <c r="G33" s="12">
        <f aca="true" t="shared" si="1" ref="G33:G46">F33*D33</f>
        <v>6090</v>
      </c>
    </row>
    <row r="34" spans="1:7" ht="123.75">
      <c r="A34" s="5">
        <v>2</v>
      </c>
      <c r="B34" s="6" t="s">
        <v>57</v>
      </c>
      <c r="C34" s="5" t="s">
        <v>19</v>
      </c>
      <c r="D34" s="8">
        <v>17500</v>
      </c>
      <c r="E34" s="9" t="s">
        <v>30</v>
      </c>
      <c r="F34" s="10">
        <v>0.66</v>
      </c>
      <c r="G34" s="12">
        <f t="shared" si="1"/>
        <v>11550</v>
      </c>
    </row>
    <row r="35" spans="1:7" ht="12.75">
      <c r="A35" s="11"/>
      <c r="B35" s="11" t="s">
        <v>31</v>
      </c>
      <c r="C35" s="11"/>
      <c r="D35" s="11"/>
      <c r="E35" s="9"/>
      <c r="F35" s="10"/>
      <c r="G35" s="12"/>
    </row>
    <row r="36" spans="1:7" ht="33">
      <c r="A36" s="5">
        <v>1</v>
      </c>
      <c r="B36" s="13" t="s">
        <v>58</v>
      </c>
      <c r="C36" s="5" t="s">
        <v>18</v>
      </c>
      <c r="D36" s="5">
        <v>420</v>
      </c>
      <c r="E36" s="9" t="s">
        <v>32</v>
      </c>
      <c r="F36" s="10">
        <v>9</v>
      </c>
      <c r="G36" s="12">
        <f t="shared" si="1"/>
        <v>3780</v>
      </c>
    </row>
    <row r="37" spans="1:7" ht="16.5">
      <c r="A37" s="5">
        <v>2</v>
      </c>
      <c r="B37" s="21" t="s">
        <v>59</v>
      </c>
      <c r="C37" s="5" t="s">
        <v>18</v>
      </c>
      <c r="D37" s="5">
        <v>30</v>
      </c>
      <c r="E37" s="9" t="s">
        <v>33</v>
      </c>
      <c r="F37" s="10">
        <v>17</v>
      </c>
      <c r="G37" s="12">
        <f t="shared" si="1"/>
        <v>510</v>
      </c>
    </row>
    <row r="38" spans="1:7" ht="16.5">
      <c r="A38" s="5">
        <v>3</v>
      </c>
      <c r="B38" s="21" t="s">
        <v>34</v>
      </c>
      <c r="C38" s="5" t="s">
        <v>18</v>
      </c>
      <c r="D38" s="5">
        <v>15</v>
      </c>
      <c r="E38" s="9" t="s">
        <v>33</v>
      </c>
      <c r="F38" s="10">
        <v>17</v>
      </c>
      <c r="G38" s="12">
        <f t="shared" si="1"/>
        <v>255</v>
      </c>
    </row>
    <row r="39" spans="1:7" ht="16.5">
      <c r="A39" s="5">
        <v>4</v>
      </c>
      <c r="B39" s="21" t="s">
        <v>35</v>
      </c>
      <c r="C39" s="5" t="s">
        <v>18</v>
      </c>
      <c r="D39" s="5">
        <v>60</v>
      </c>
      <c r="E39" s="9" t="s">
        <v>33</v>
      </c>
      <c r="F39" s="10">
        <v>17</v>
      </c>
      <c r="G39" s="12">
        <f t="shared" si="1"/>
        <v>1020</v>
      </c>
    </row>
    <row r="40" spans="1:7" ht="16.5">
      <c r="A40" s="5">
        <v>5</v>
      </c>
      <c r="B40" s="21" t="s">
        <v>36</v>
      </c>
      <c r="C40" s="5" t="s">
        <v>18</v>
      </c>
      <c r="D40" s="5">
        <v>60</v>
      </c>
      <c r="E40" s="9" t="s">
        <v>33</v>
      </c>
      <c r="F40" s="10">
        <v>17</v>
      </c>
      <c r="G40" s="12">
        <f t="shared" si="1"/>
        <v>1020</v>
      </c>
    </row>
    <row r="41" spans="1:7" ht="16.5">
      <c r="A41" s="5">
        <v>6</v>
      </c>
      <c r="B41" s="21" t="s">
        <v>37</v>
      </c>
      <c r="C41" s="5" t="s">
        <v>18</v>
      </c>
      <c r="D41" s="5">
        <v>40</v>
      </c>
      <c r="E41" s="9" t="s">
        <v>33</v>
      </c>
      <c r="F41" s="10">
        <v>17</v>
      </c>
      <c r="G41" s="12">
        <f t="shared" si="1"/>
        <v>680</v>
      </c>
    </row>
    <row r="42" spans="1:7" ht="16.5">
      <c r="A42" s="5">
        <v>7</v>
      </c>
      <c r="B42" s="21" t="s">
        <v>38</v>
      </c>
      <c r="C42" s="5" t="s">
        <v>18</v>
      </c>
      <c r="D42" s="5">
        <v>140</v>
      </c>
      <c r="E42" s="9" t="s">
        <v>33</v>
      </c>
      <c r="F42" s="10">
        <v>17</v>
      </c>
      <c r="G42" s="12">
        <f t="shared" si="1"/>
        <v>2380</v>
      </c>
    </row>
    <row r="43" spans="1:7" ht="16.5">
      <c r="A43" s="5">
        <v>8</v>
      </c>
      <c r="B43" s="21" t="s">
        <v>39</v>
      </c>
      <c r="C43" s="5" t="s">
        <v>18</v>
      </c>
      <c r="D43" s="5">
        <v>85</v>
      </c>
      <c r="E43" s="9" t="s">
        <v>33</v>
      </c>
      <c r="F43" s="10">
        <v>17</v>
      </c>
      <c r="G43" s="12">
        <f t="shared" si="1"/>
        <v>1445</v>
      </c>
    </row>
    <row r="44" spans="1:7" ht="16.5">
      <c r="A44" s="5">
        <v>9</v>
      </c>
      <c r="B44" s="21" t="s">
        <v>40</v>
      </c>
      <c r="C44" s="5" t="s">
        <v>18</v>
      </c>
      <c r="D44" s="5">
        <v>190</v>
      </c>
      <c r="E44" s="9" t="s">
        <v>33</v>
      </c>
      <c r="F44" s="10">
        <v>17</v>
      </c>
      <c r="G44" s="12">
        <f t="shared" si="1"/>
        <v>3230</v>
      </c>
    </row>
    <row r="45" spans="1:7" ht="24.75">
      <c r="A45" s="5">
        <v>10</v>
      </c>
      <c r="B45" s="13" t="s">
        <v>60</v>
      </c>
      <c r="C45" s="5" t="s">
        <v>18</v>
      </c>
      <c r="D45" s="5">
        <v>260</v>
      </c>
      <c r="E45" s="9" t="s">
        <v>20</v>
      </c>
      <c r="F45" s="10">
        <v>1.8</v>
      </c>
      <c r="G45" s="12">
        <f t="shared" si="1"/>
        <v>468</v>
      </c>
    </row>
    <row r="46" spans="1:7" ht="24.75">
      <c r="A46" s="5">
        <v>11</v>
      </c>
      <c r="B46" s="13" t="s">
        <v>61</v>
      </c>
      <c r="C46" s="5" t="s">
        <v>18</v>
      </c>
      <c r="D46" s="5">
        <v>45</v>
      </c>
      <c r="E46" s="9" t="s">
        <v>20</v>
      </c>
      <c r="F46" s="10">
        <v>1.8</v>
      </c>
      <c r="G46" s="12">
        <f t="shared" si="1"/>
        <v>81</v>
      </c>
    </row>
    <row r="47" spans="1:7" ht="24.75">
      <c r="A47" s="5">
        <v>12</v>
      </c>
      <c r="B47" s="13" t="s">
        <v>62</v>
      </c>
      <c r="C47" s="5" t="s">
        <v>18</v>
      </c>
      <c r="D47" s="5">
        <v>45</v>
      </c>
      <c r="E47" s="9" t="s">
        <v>20</v>
      </c>
      <c r="F47" s="10">
        <v>1.8</v>
      </c>
      <c r="G47" s="12">
        <f>F47*D47</f>
        <v>81</v>
      </c>
    </row>
    <row r="48" spans="1:7" ht="12.75">
      <c r="A48" s="11"/>
      <c r="B48" s="16" t="s">
        <v>41</v>
      </c>
      <c r="C48" s="11"/>
      <c r="D48" s="11"/>
      <c r="E48" s="9"/>
      <c r="F48" s="10"/>
      <c r="G48" s="12"/>
    </row>
    <row r="49" spans="1:7" ht="82.5">
      <c r="A49" s="5">
        <v>1</v>
      </c>
      <c r="B49" s="6" t="s">
        <v>63</v>
      </c>
      <c r="C49" s="7" t="s">
        <v>42</v>
      </c>
      <c r="D49" s="8">
        <v>24</v>
      </c>
      <c r="E49" s="9" t="s">
        <v>43</v>
      </c>
      <c r="F49" s="10">
        <v>1025</v>
      </c>
      <c r="G49" s="12">
        <f>F49*D49</f>
        <v>24600</v>
      </c>
    </row>
    <row r="50" spans="1:7" ht="12.75">
      <c r="A50" s="22" t="s">
        <v>10</v>
      </c>
      <c r="B50" s="23"/>
      <c r="C50" s="23"/>
      <c r="D50" s="23"/>
      <c r="E50" s="23"/>
      <c r="F50" s="24"/>
      <c r="G50" s="14">
        <f>SUM(G17:G49)</f>
        <v>102229.65</v>
      </c>
    </row>
    <row r="69" ht="12.75">
      <c r="D69" s="1"/>
    </row>
  </sheetData>
  <sheetProtection password="C4FF" sheet="1"/>
  <mergeCells count="16">
    <mergeCell ref="A1:G1"/>
    <mergeCell ref="A2:G2"/>
    <mergeCell ref="A3:G3"/>
    <mergeCell ref="A4:G4"/>
    <mergeCell ref="A13:G13"/>
    <mergeCell ref="A14:G14"/>
    <mergeCell ref="A11:G11"/>
    <mergeCell ref="A12:G12"/>
    <mergeCell ref="A50:F50"/>
    <mergeCell ref="A9:G9"/>
    <mergeCell ref="A10:G10"/>
    <mergeCell ref="A5:G5"/>
    <mergeCell ref="A6:G6"/>
    <mergeCell ref="A7:G7"/>
    <mergeCell ref="A8:G8"/>
    <mergeCell ref="A15:G15"/>
  </mergeCells>
  <hyperlinks>
    <hyperlink ref="B21" r:id="rId1" display="javascript:MM_openBrWindow('/pregao/wbcx001.asp?msg=Detalhe&amp;OC=3874&amp;NumeroSequencialItem=21&amp;Item=109284','Mensagem','status=yes,menubar=no,scrollbars=yes,width=400,height=300')"/>
    <hyperlink ref="B22" r:id="rId2" display="javascript:MM_openBrWindow('/pregao/wbcx001.asp?msg=Detalhe&amp;OC=3874&amp;NumeroSequencialItem=21&amp;Item=109284','Mensagem','status=yes,menubar=no,scrollbars=yes,width=400,height=300')"/>
    <hyperlink ref="B23" r:id="rId3" display="javascript:MM_openBrWindow('/pregao/wbcx001.asp?msg=Detalhe&amp;OC=3874&amp;NumeroSequencialItem=21&amp;Item=109284','Mensagem','status=yes,menubar=no,scrollbars=yes,width=400,height=300')"/>
    <hyperlink ref="B24" r:id="rId4" display="javascript:MM_openBrWindow('/pregao/wbcx001.asp?msg=Detalhe&amp;OC=3874&amp;NumeroSequencialItem=21&amp;Item=109284','Mensagem','status=yes,menubar=no,scrollbars=yes,width=400,height=300')"/>
    <hyperlink ref="B25" r:id="rId5" display="javascript:MM_openBrWindow('/pregao/wbcx001.asp?msg=Detalhe&amp;OC=3874&amp;NumeroSequencialItem=21&amp;Item=109284','Mensagem','status=yes,menubar=no,scrollbars=yes,width=400,height=300')"/>
    <hyperlink ref="B26" r:id="rId6" display="javascript:MM_openBrWindow('/pregao/wbcx001.asp?msg=Detalhe&amp;OC=3874&amp;NumeroSequencialItem=21&amp;Item=109284','Mensagem','status=yes,menubar=no,scrollbars=yes,width=400,height=300')"/>
    <hyperlink ref="B20" r:id="rId7" display="javascript:MM_openBrWindow('/pregao/wbcx001.asp?msg=Detalhe&amp;OC=3874&amp;NumeroSequencialItem=21&amp;Item=109284','Mensagem','status=yes,menubar=no,scrollbars=yes,width=400,height=300')"/>
    <hyperlink ref="B19" r:id="rId8" display="javascript:MM_openBrWindow('/pregao/wbcx001.asp?msg=Detalhe&amp;OC=3874&amp;NumeroSequencialItem=21&amp;Item=109284','Mensagem','status=yes,menubar=no,scrollbars=yes,width=400,height=300')"/>
    <hyperlink ref="B18" r:id="rId9" display="javascript:MM_openBrWindow('/pregao/wbcx001.asp?msg=Detalhe&amp;OC=3874&amp;NumeroSequencialItem=21&amp;Item=109284','Mensagem','status=yes,menubar=no,scrollbars=yes,width=400,height=300')"/>
  </hyperlink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11"/>
  <headerFooter alignWithMargins="0">
    <oddHeader>&amp;CPágina &amp;P de &amp;N</oddHeader>
    <oddFooter>&amp;C&amp;F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2015-09-03T12:40:45Z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