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odrigo.flores.integra\Desktop\"/>
    </mc:Choice>
  </mc:AlternateContent>
  <xr:revisionPtr revIDLastSave="0" documentId="13_ncr:1_{FAA9E13F-E757-42C5-B52C-C23A710C941F}" xr6:coauthVersionLast="45" xr6:coauthVersionMax="45" xr10:uidLastSave="{00000000-0000-0000-0000-000000000000}"/>
  <bookViews>
    <workbookView xWindow="-120" yWindow="-120" windowWidth="20730" windowHeight="11160" tabRatio="884" activeTab="3" xr2:uid="{00000000-000D-0000-FFFF-FFFF00000000}"/>
  </bookViews>
  <sheets>
    <sheet name="A11" sheetId="69" r:id="rId1"/>
    <sheet name="A12A" sheetId="3" r:id="rId2"/>
    <sheet name="A12B" sheetId="4" r:id="rId3"/>
    <sheet name="A13" sheetId="64" r:id="rId4"/>
    <sheet name="A21" sheetId="6" r:id="rId5"/>
    <sheet name="A13P" sheetId="5" state="hidden" r:id="rId6"/>
    <sheet name="A22A" sheetId="7" r:id="rId7"/>
    <sheet name="A22B" sheetId="66" r:id="rId8"/>
    <sheet name="A22B1" sheetId="8" state="hidden" r:id="rId9"/>
    <sheet name="A23" sheetId="9" r:id="rId10"/>
    <sheet name="A31" sheetId="10" r:id="rId11"/>
    <sheet name="A32" sheetId="11" r:id="rId12"/>
    <sheet name="A32F" sheetId="67" r:id="rId13"/>
    <sheet name="A33" sheetId="12" r:id="rId14"/>
    <sheet name="A41" sheetId="13" r:id="rId15"/>
    <sheet name="A43" sheetId="14" r:id="rId16"/>
    <sheet name="A51" sheetId="15" r:id="rId17"/>
    <sheet name="A52" sheetId="16" r:id="rId18"/>
    <sheet name="A53" sheetId="17" r:id="rId19"/>
    <sheet name="A61H" sheetId="18" r:id="rId20"/>
    <sheet name="A61A" sheetId="19" state="hidden" r:id="rId21"/>
    <sheet name="A63 JF" sheetId="20" r:id="rId22"/>
    <sheet name="A63 " sheetId="74" r:id="rId23"/>
    <sheet name="A71" sheetId="21" r:id="rId24"/>
    <sheet name="A73" sheetId="22" r:id="rId25"/>
    <sheet name="A73R" sheetId="23" r:id="rId26"/>
    <sheet name="A81" sheetId="25" r:id="rId27"/>
    <sheet name="A81R" sheetId="24" r:id="rId28"/>
    <sheet name="A83" sheetId="26" r:id="rId29"/>
    <sheet name="A91" sheetId="27" r:id="rId30"/>
    <sheet name="C11A" sheetId="29" r:id="rId31"/>
    <sheet name="C11H" sheetId="28" r:id="rId32"/>
    <sheet name="C21" sheetId="30" state="hidden" r:id="rId33"/>
    <sheet name="C21H" sheetId="31" r:id="rId34"/>
    <sheet name="C31A" sheetId="40" r:id="rId35"/>
    <sheet name="C31H" sheetId="41" r:id="rId36"/>
    <sheet name="C41A" sheetId="42" r:id="rId37"/>
    <sheet name="C41B" sheetId="43" r:id="rId38"/>
    <sheet name="S12" sheetId="34" r:id="rId39"/>
    <sheet name="S12A" sheetId="33" r:id="rId40"/>
    <sheet name="S13" sheetId="38" r:id="rId41"/>
    <sheet name="S13A" sheetId="61" r:id="rId42"/>
    <sheet name="S23" sheetId="37" r:id="rId43"/>
    <sheet name="S23 (2)" sheetId="35" state="hidden" r:id="rId44"/>
    <sheet name="S33" sheetId="32" r:id="rId45"/>
    <sheet name="T11" sheetId="44" r:id="rId46"/>
    <sheet name="T11 (2)" sheetId="62" state="hidden" r:id="rId47"/>
    <sheet name="T12A" sheetId="50" r:id="rId48"/>
    <sheet name="T12H" sheetId="49" r:id="rId49"/>
    <sheet name="T13" sheetId="52" r:id="rId50"/>
    <sheet name="T21" sheetId="51" r:id="rId51"/>
    <sheet name="T22" sheetId="53" r:id="rId52"/>
    <sheet name="T23" sheetId="54" r:id="rId53"/>
    <sheet name="T23S" sheetId="56" r:id="rId54"/>
    <sheet name="T23R" sheetId="55" state="hidden" r:id="rId55"/>
    <sheet name="T23 (2)" sheetId="63" state="hidden" r:id="rId56"/>
    <sheet name="T31A" sheetId="73" r:id="rId57"/>
    <sheet name="T31B" sheetId="57" r:id="rId58"/>
    <sheet name="T41" sheetId="58" r:id="rId59"/>
    <sheet name="T51" sheetId="59" r:id="rId60"/>
    <sheet name="T61" sheetId="36" r:id="rId61"/>
    <sheet name="T111 W1" sheetId="45" r:id="rId62"/>
    <sheet name="T111D" sheetId="75" r:id="rId63"/>
    <sheet name="T111 W5" sheetId="46" r:id="rId64"/>
    <sheet name="T111 EX" sheetId="47" state="hidden" r:id="rId65"/>
    <sheet name="T111 UPA" sheetId="48" r:id="rId66"/>
  </sheets>
  <externalReferences>
    <externalReference r:id="rId67"/>
  </externalReferences>
  <definedNames>
    <definedName name="_xlnm.Print_Area" localSheetId="0">'A11'!$B$1:$I$32</definedName>
    <definedName name="_xlnm.Print_Area" localSheetId="1">A12A!$B$1:$E$31</definedName>
    <definedName name="_xlnm.Print_Area" localSheetId="2">A12B!$B$1:$I$24</definedName>
    <definedName name="_xlnm.Print_Area" localSheetId="3">'A13'!$B$1:$I$35</definedName>
    <definedName name="_xlnm.Print_Area" localSheetId="5">A13P!$B$1:$I$30</definedName>
    <definedName name="_xlnm.Print_Area" localSheetId="4">'A21'!$B$1:$I$32</definedName>
    <definedName name="_xlnm.Print_Area" localSheetId="6">A22A!$B$1:$I$39</definedName>
    <definedName name="_xlnm.Print_Area" localSheetId="7">A22B!$B$1:$I$36</definedName>
    <definedName name="_xlnm.Print_Area" localSheetId="8">A22B1!$B$1:$E$34</definedName>
    <definedName name="_xlnm.Print_Area" localSheetId="9">'A23'!$B$1:$I$31</definedName>
    <definedName name="_xlnm.Print_Area" localSheetId="10">'A31'!$B$1:$I$41</definedName>
    <definedName name="_xlnm.Print_Area" localSheetId="11">'A32'!$B$1:$G$24</definedName>
    <definedName name="_xlnm.Print_Area" localSheetId="12">A32F!$B$1:$G$22</definedName>
    <definedName name="_xlnm.Print_Area" localSheetId="13">'A33'!$B$1:$I$34</definedName>
    <definedName name="_xlnm.Print_Area" localSheetId="14">'A41'!$B$1:$I$32</definedName>
    <definedName name="_xlnm.Print_Area" localSheetId="15">'A43'!$B$1:$G$36</definedName>
    <definedName name="_xlnm.Print_Area" localSheetId="16">'A51'!$B$1:$I$35</definedName>
    <definedName name="_xlnm.Print_Area" localSheetId="17">'A52'!$B$1:$G$37</definedName>
    <definedName name="_xlnm.Print_Area" localSheetId="18">'A53'!$B$1:$I$33</definedName>
    <definedName name="_xlnm.Print_Area" localSheetId="20">A61A!$B$1:$E$32</definedName>
    <definedName name="_xlnm.Print_Area" localSheetId="19">A61H!$B$1:$E$33</definedName>
    <definedName name="_xlnm.Print_Area" localSheetId="22">'A63 '!$B$1:$G$32</definedName>
    <definedName name="_xlnm.Print_Area" localSheetId="21">'A63 JF'!$B$1:$G$21</definedName>
    <definedName name="_xlnm.Print_Area" localSheetId="23">'A71'!$B$1:$I$37</definedName>
    <definedName name="_xlnm.Print_Area" localSheetId="24">'A73'!$B$1:$I$40</definedName>
    <definedName name="_xlnm.Print_Area" localSheetId="25">A73R!$B$1:$I$33</definedName>
    <definedName name="_xlnm.Print_Area" localSheetId="26">'A81'!$B$1:$I$34</definedName>
    <definedName name="_xlnm.Print_Area" localSheetId="27">A81R!$B$1:$I$22</definedName>
    <definedName name="_xlnm.Print_Area" localSheetId="28">'A83'!$B$1:$G$26</definedName>
    <definedName name="_xlnm.Print_Area" localSheetId="29">'A91'!$B$1:$I$39</definedName>
    <definedName name="_xlnm.Print_Area" localSheetId="30">'C11A'!$B$1:$G$34</definedName>
    <definedName name="_xlnm.Print_Area" localSheetId="31">'C11H'!$B$1:$G$26</definedName>
    <definedName name="_xlnm.Print_Area" localSheetId="32">'C21'!$B$1:$E$23</definedName>
    <definedName name="_xlnm.Print_Area" localSheetId="33">'C21H'!$B$1:$G$31</definedName>
    <definedName name="_xlnm.Print_Area" localSheetId="34">'C31A'!$B$1:$G$31</definedName>
    <definedName name="_xlnm.Print_Area" localSheetId="35">'C31H'!$B$1:$G$34</definedName>
    <definedName name="_xlnm.Print_Area" localSheetId="36">'C41A'!$B$1:$G$31</definedName>
    <definedName name="_xlnm.Print_Area" localSheetId="37">'C41B'!$B$1:$G$46</definedName>
    <definedName name="_xlnm.Print_Area" localSheetId="38">'S12'!$B$1:$E$91</definedName>
    <definedName name="_xlnm.Print_Area" localSheetId="39">S12A!$B$1:$I$46</definedName>
    <definedName name="_xlnm.Print_Area" localSheetId="40">'S13'!$B$1:$I$50</definedName>
    <definedName name="_xlnm.Print_Area" localSheetId="41">S13A!$B$1:$E$39</definedName>
    <definedName name="_xlnm.Print_Area" localSheetId="42">'S23'!$B$1:$E$44</definedName>
    <definedName name="_xlnm.Print_Area" localSheetId="43">'S23 (2)'!$B$1:$E$41</definedName>
    <definedName name="_xlnm.Print_Area" localSheetId="44">'S33'!$B$1:$E$33</definedName>
    <definedName name="_xlnm.Print_Area" localSheetId="45">'T11'!$B$1:$I$57</definedName>
    <definedName name="_xlnm.Print_Area" localSheetId="46">'T11 (2)'!$B$1:$E$48</definedName>
    <definedName name="_xlnm.Print_Area" localSheetId="64">'T111 EX'!$B$1:$E$22</definedName>
    <definedName name="_xlnm.Print_Area" localSheetId="65">'T111 UPA'!$B$1:$I$22</definedName>
    <definedName name="_xlnm.Print_Area" localSheetId="61">'T111 W1'!$B$1:$I$26</definedName>
    <definedName name="_xlnm.Print_Area" localSheetId="63">'T111 W5'!$B$1:$I$39</definedName>
    <definedName name="_xlnm.Print_Area" localSheetId="62">T111D!$B$1:$I$21</definedName>
    <definedName name="_xlnm.Print_Area" localSheetId="47">T12A!$B$1:$G$33</definedName>
    <definedName name="_xlnm.Print_Area" localSheetId="48">T12H!$B$1:$G$34</definedName>
    <definedName name="_xlnm.Print_Area" localSheetId="49">'T13'!$B$1:$I$35</definedName>
    <definedName name="_xlnm.Print_Area" localSheetId="50">'T21'!$B$1:$I$38</definedName>
    <definedName name="_xlnm.Print_Area" localSheetId="51">'T22'!$B$1:$I$40</definedName>
    <definedName name="_xlnm.Print_Area" localSheetId="52">'T23'!$B$1:$I$39</definedName>
    <definedName name="_xlnm.Print_Area" localSheetId="55">'T23 (2)'!$B$1:$E$33</definedName>
    <definedName name="_xlnm.Print_Area" localSheetId="54">T23R!$B$1:$E$22</definedName>
    <definedName name="_xlnm.Print_Area" localSheetId="53">T23S!$B$1:$G$30</definedName>
    <definedName name="_xlnm.Print_Area" localSheetId="56">T31A!$B$1:$I$35</definedName>
    <definedName name="_xlnm.Print_Area" localSheetId="57">T31B!$B$1:$G$31</definedName>
    <definedName name="_xlnm.Print_Area" localSheetId="58">'T41'!$B$1:$I$39</definedName>
    <definedName name="_xlnm.Print_Area" localSheetId="59">'T51'!$B$1:$I$42</definedName>
    <definedName name="_xlnm.Print_Area" localSheetId="60">'T61'!$B$1:$G$31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5" l="1"/>
  <c r="H7" i="5"/>
  <c r="F7" i="5"/>
  <c r="E7" i="5"/>
  <c r="D7" i="5"/>
  <c r="B7" i="5"/>
  <c r="E7" i="3"/>
</calcChain>
</file>

<file path=xl/sharedStrings.xml><?xml version="1.0" encoding="utf-8"?>
<sst xmlns="http://schemas.openxmlformats.org/spreadsheetml/2006/main" count="2621" uniqueCount="256">
  <si>
    <t>Dias Úteis</t>
  </si>
  <si>
    <t>Saídas Terminal P. Tubos</t>
  </si>
  <si>
    <t>Saídas Cavaleiros</t>
  </si>
  <si>
    <t>Período</t>
  </si>
  <si>
    <t>Frequência</t>
  </si>
  <si>
    <t>Sábados</t>
  </si>
  <si>
    <t>Domingos e Feriados</t>
  </si>
  <si>
    <t>Itinerário</t>
  </si>
  <si>
    <t>30min</t>
  </si>
  <si>
    <t>Circular</t>
  </si>
  <si>
    <t>Saídas Terminal Cehab</t>
  </si>
  <si>
    <t>A12A - TERMINAL CEHAB X P. ATLÂNTICO</t>
  </si>
  <si>
    <t>40min</t>
  </si>
  <si>
    <t>80min</t>
  </si>
  <si>
    <t>Saídas Terminal Central</t>
  </si>
  <si>
    <t>45min</t>
  </si>
  <si>
    <t>A13 - TERMINAL CENTRAL X HORTO</t>
  </si>
  <si>
    <t>Saídas Horto</t>
  </si>
  <si>
    <t>50min</t>
  </si>
  <si>
    <t>60min</t>
  </si>
  <si>
    <t>A21 - VILA MOREIRA X TERMINAL CENTRAL</t>
  </si>
  <si>
    <t>Saídas Vila Moreira</t>
  </si>
  <si>
    <t>A22A - VERDES MARES X TERMINAL CENTRAL</t>
  </si>
  <si>
    <t>Saídas Verdes Mares</t>
  </si>
  <si>
    <t>16min</t>
  </si>
  <si>
    <t>25min</t>
  </si>
  <si>
    <t>A22B - BOSQUE AZUL X TERMINAL CENTRAL</t>
  </si>
  <si>
    <t>Saídas Bosque Azul</t>
  </si>
  <si>
    <t>05:00 às 07:56</t>
  </si>
  <si>
    <t>07:56 às 15:56</t>
  </si>
  <si>
    <t>15:56 às 20:16</t>
  </si>
  <si>
    <t>20:16 às 21:52</t>
  </si>
  <si>
    <t>24min</t>
  </si>
  <si>
    <t>05:48 às 08:44</t>
  </si>
  <si>
    <t>08:44 às 16:48</t>
  </si>
  <si>
    <t>16:48 às 20:28</t>
  </si>
  <si>
    <t>20:28 às 22:40</t>
  </si>
  <si>
    <t>05:10 às 21:10</t>
  </si>
  <si>
    <t>05:50 às 21:50</t>
  </si>
  <si>
    <t>05:20 às 21:20</t>
  </si>
  <si>
    <t>06:00 às 22:00</t>
  </si>
  <si>
    <t>A23 - VIRGEM SANTA X TERMINAL CENTRAL</t>
  </si>
  <si>
    <t>Saídas Virgem Santa</t>
  </si>
  <si>
    <t>15min</t>
  </si>
  <si>
    <t>20min</t>
  </si>
  <si>
    <t>A31 - TERMINAL CENTRAL X  VILA MOREIRA</t>
  </si>
  <si>
    <t>A33 - TERMINAL CENTRAL X  NOVO HOSPITAL</t>
  </si>
  <si>
    <t>Saídas Novo Hospital</t>
  </si>
  <si>
    <t>05:00 às 22:00</t>
  </si>
  <si>
    <t>A41 - NOVA MACAÉ X TERMINAL CENTRAL</t>
  </si>
  <si>
    <t>A43 - PARQUE DE TUBOS X IMBOASSICA</t>
  </si>
  <si>
    <t>Saídas Imboassica</t>
  </si>
  <si>
    <t>A51 - TERMINAL CENTRAL X  VALE DAS PALMEIRAS</t>
  </si>
  <si>
    <t>Saídas Vale das Palmeiras</t>
  </si>
  <si>
    <t>100min</t>
  </si>
  <si>
    <t>A52 - NOVA HOLANDA X TERMINAL CENTRAL</t>
  </si>
  <si>
    <t>Saídas Nova Holanda</t>
  </si>
  <si>
    <t>Saídas Piracema</t>
  </si>
  <si>
    <t>Saídas Lagomar</t>
  </si>
  <si>
    <t>76min</t>
  </si>
  <si>
    <t>05:30 às 19:26</t>
  </si>
  <si>
    <t>05:30 às 19:30</t>
  </si>
  <si>
    <t>A71 - LAGOMAR X INGAZEIRA</t>
  </si>
  <si>
    <t>Saídas Ingazeira</t>
  </si>
  <si>
    <t>90min</t>
  </si>
  <si>
    <t>Saídas Engenho da Praia</t>
  </si>
  <si>
    <t>44min</t>
  </si>
  <si>
    <t>A73R - ENGENHO DA PRAIA X TERMINAL CENTRAL</t>
  </si>
  <si>
    <t>A61A - LAGOMAR X TERMINAL CEHAB</t>
  </si>
  <si>
    <t>A53 - TERMINAL CENTRAL X PIRACEMA</t>
  </si>
  <si>
    <t>Saídas Cabiúnas</t>
  </si>
  <si>
    <t>10min</t>
  </si>
  <si>
    <t>06:00 às 19:30</t>
  </si>
  <si>
    <t>A81 - CABIÚNAS X TERMINAL CENTRAL</t>
  </si>
  <si>
    <t>A83 - TERMINAL P. TUBOS X MIRANTE DA LAGOA</t>
  </si>
  <si>
    <t>Saídas Mirante da Lagoa</t>
  </si>
  <si>
    <t>A91 - MALVINAS X TERMINAL CENTRAL</t>
  </si>
  <si>
    <t>Saídas Malvinas</t>
  </si>
  <si>
    <t>Saídas Campo do Oeste</t>
  </si>
  <si>
    <t>C11H - TERMINAL CENTRAL X CAMPO DO OESTE</t>
  </si>
  <si>
    <t>Saídas Imbetiba</t>
  </si>
  <si>
    <t>C21H - TERMINAL CENTRAL X IMBETIBA</t>
  </si>
  <si>
    <t>S33 - SERRA DA CRUZ X TERMINAL CENTRAL</t>
  </si>
  <si>
    <t>Saídas Serra da Cruz</t>
  </si>
  <si>
    <t>S12A - ATERRADO X TERMINAL CEHAB</t>
  </si>
  <si>
    <t>Saídas Aterrado</t>
  </si>
  <si>
    <t>S12 - TERMINAL CEHAB X SAPUCAIA</t>
  </si>
  <si>
    <t>Saídas Sapucaia</t>
  </si>
  <si>
    <t xml:space="preserve">T61 - TERMINAL CENTRAL X CAVALEIROS FIRMAS </t>
  </si>
  <si>
    <t>Saídas Cavaleiros Firmas</t>
  </si>
  <si>
    <t>Saídas Bicuda Pequena</t>
  </si>
  <si>
    <t>S13 - FRADE X TERMINAL CENTRAL</t>
  </si>
  <si>
    <t>Saídas Frade</t>
  </si>
  <si>
    <t>04:30 às 05:40</t>
  </si>
  <si>
    <t>C31A - TERMINAL CENTRAL X NOVO HORIZONTE</t>
  </si>
  <si>
    <t>Saídas Novo Horizonte</t>
  </si>
  <si>
    <t>C31H - TERMINAL CENTRAL X NOVO HORIZONTE</t>
  </si>
  <si>
    <t>C41A - TERMINAL CENTRAL X BAIRRO DA GLORIA</t>
  </si>
  <si>
    <t>Saídas Bairro da Glória</t>
  </si>
  <si>
    <t>C41B - TERMINAL CENTRAL X BAIRRO DA GLORIA</t>
  </si>
  <si>
    <t>8min</t>
  </si>
  <si>
    <t>12min</t>
  </si>
  <si>
    <t>T11 - LAGOMAR X TERMINAL P. TUBOS</t>
  </si>
  <si>
    <t>Saídas Terminal Lagomar</t>
  </si>
  <si>
    <t>28min</t>
  </si>
  <si>
    <t>T111 - TERMINAL LAGOMAR X TERMINAL CENTRAL (EXPRESSO)</t>
  </si>
  <si>
    <t>06:00 ás 08:45</t>
  </si>
  <si>
    <t>16:00 ás 20:15</t>
  </si>
  <si>
    <t>T12H - TERMINAL CEHAB X NOVO HOSPITAL</t>
  </si>
  <si>
    <t>T12A - TERMINAL CEHAB X NOVO HOSPITAL</t>
  </si>
  <si>
    <t>32min</t>
  </si>
  <si>
    <t>T22 - TERMINAL CENTRAL X AJUDA</t>
  </si>
  <si>
    <t>Saídas Ajuda</t>
  </si>
  <si>
    <t>T23 - TERMINAL LAGOMAR X TERMINAL P. TUBOS</t>
  </si>
  <si>
    <t>18min</t>
  </si>
  <si>
    <t>T23 - TERMINAL LAGOMAR X TERMINAL P. TUBOS (RÁPIDO)</t>
  </si>
  <si>
    <t>06:00 às 06:40</t>
  </si>
  <si>
    <t>17:00 às 17:40</t>
  </si>
  <si>
    <t>T23S - TERMINAL LAGOMAR X CAVALEIROS</t>
  </si>
  <si>
    <t>T41 - TERMINAL CEHAB X CAVALEIROS</t>
  </si>
  <si>
    <t>T51 - TERMINAL CENTRAL X TERMINAL P. TUBOS</t>
  </si>
  <si>
    <t>S13A - FRADE X SANA</t>
  </si>
  <si>
    <t>Saídas Sana</t>
  </si>
  <si>
    <t>T13 - TERMINAL CEHAB X TERMINAL P. TUBOS</t>
  </si>
  <si>
    <t>C11A - TERMINAL CENTRAL X CAMPO DO OESTE</t>
  </si>
  <si>
    <t>05:40 às 19:40</t>
  </si>
  <si>
    <t>Horários</t>
  </si>
  <si>
    <t>09:10         Sapucaia x T. Cehab</t>
  </si>
  <si>
    <t>10:30         Imburo x T. Cehab</t>
  </si>
  <si>
    <t>12:00         Imburo  x T.Cehab</t>
  </si>
  <si>
    <t>13:50         Imburo  x T.Cehab</t>
  </si>
  <si>
    <t>15:30         Sapucaia x T. Cehab</t>
  </si>
  <si>
    <t>17:30         Imburo  x T.Cehab</t>
  </si>
  <si>
    <t>19:30         Sapucaia x T. Cehab</t>
  </si>
  <si>
    <t>20:50          Imburo  x T.Cehab</t>
  </si>
  <si>
    <t>22:00          Imburo  x T.Cehab</t>
  </si>
  <si>
    <t>23:30         Imburo  x T.Cehab</t>
  </si>
  <si>
    <t>05:45          Sapucaia x T. Cehab</t>
  </si>
  <si>
    <t>07:30              Sapucaia x Cehab</t>
  </si>
  <si>
    <t>19:00 às 20:00</t>
  </si>
  <si>
    <t>S23 - TERMINAL CENTRAL X SERRA ESCURA - DUAS BARRAS</t>
  </si>
  <si>
    <t>Saídas Serra Escura - Duas Barras</t>
  </si>
  <si>
    <t>21:00 às 00:00</t>
  </si>
  <si>
    <t>06:10 às 20:10</t>
  </si>
  <si>
    <t>70min</t>
  </si>
  <si>
    <t>21:30 às 22:00</t>
  </si>
  <si>
    <t>120min</t>
  </si>
  <si>
    <t>A32 - TERMINAL CENTRAL X  VIRA COPOS</t>
  </si>
  <si>
    <t>Saídas Vira Copos</t>
  </si>
  <si>
    <t>--</t>
  </si>
  <si>
    <t>C21 - TERMINAL CENTRAL X IMBETIBA</t>
  </si>
  <si>
    <t>20:00 às 21:00</t>
  </si>
  <si>
    <t>05:15 às 19:30</t>
  </si>
  <si>
    <t>19:30 às 20:30</t>
  </si>
  <si>
    <t>6:45 às 21:00</t>
  </si>
  <si>
    <t>05:30 às 19:45</t>
  </si>
  <si>
    <t>07:00 às 21:15</t>
  </si>
  <si>
    <t>07:30 às 21:00</t>
  </si>
  <si>
    <t>6min</t>
  </si>
  <si>
    <t>05:40 às 06:45</t>
  </si>
  <si>
    <t>06:45 às 16:15</t>
  </si>
  <si>
    <t>16:15 às 18:00</t>
  </si>
  <si>
    <t>18:00 às 20:00</t>
  </si>
  <si>
    <t>20:00 às 20:30</t>
  </si>
  <si>
    <t>20:30 às 22:00</t>
  </si>
  <si>
    <t>22:00 às 23:00</t>
  </si>
  <si>
    <t>05:40 às 08:00</t>
  </si>
  <si>
    <t>08:00 às 08:20</t>
  </si>
  <si>
    <t>08:20 às 14:53</t>
  </si>
  <si>
    <t>14:53 às 19:00</t>
  </si>
  <si>
    <t>04:30 às 17:54</t>
  </si>
  <si>
    <t>17:54 às 18:10</t>
  </si>
  <si>
    <t>18:10 às 19:50</t>
  </si>
  <si>
    <t>19:50 às 20:30</t>
  </si>
  <si>
    <t>20:30 às 21:20</t>
  </si>
  <si>
    <t>21:20 às 22:40</t>
  </si>
  <si>
    <t>05:52 às 19:30</t>
  </si>
  <si>
    <t>19:30 às 21:00</t>
  </si>
  <si>
    <t>05:00 às 18:40</t>
  </si>
  <si>
    <t>18:40 às 20:40</t>
  </si>
  <si>
    <t>20:40 às 21:20</t>
  </si>
  <si>
    <t>06:10 às 19:50</t>
  </si>
  <si>
    <t>19:50 às 20:50</t>
  </si>
  <si>
    <t>20:50 às 21:30</t>
  </si>
  <si>
    <t>às</t>
  </si>
  <si>
    <t>(VIA PESAGRO)</t>
  </si>
  <si>
    <t>105 min</t>
  </si>
  <si>
    <t>48min</t>
  </si>
  <si>
    <t>A81R - T. CENTRAL X CABIÚNAS</t>
  </si>
  <si>
    <t>Saídas T.Central</t>
  </si>
  <si>
    <t>135min</t>
  </si>
  <si>
    <t>34min</t>
  </si>
  <si>
    <t>75min</t>
  </si>
  <si>
    <t>105min</t>
  </si>
  <si>
    <t>95min</t>
  </si>
  <si>
    <t>Saídas Praça Veríssimo de Mello</t>
  </si>
  <si>
    <t>A32 - TERMINAL CENTRAL X  FRONTEIRA</t>
  </si>
  <si>
    <t>Saídas Fronteira</t>
  </si>
  <si>
    <t>Saídas UPA</t>
  </si>
  <si>
    <t>Domingo</t>
  </si>
  <si>
    <t>A11 - TERMINAL CENTRAL X CAVALEIROS</t>
  </si>
  <si>
    <t>35min</t>
  </si>
  <si>
    <t>A73 - ENGENHO DA PRAIA X TERMINAL CENTRAL</t>
  </si>
  <si>
    <t>46min</t>
  </si>
  <si>
    <t>Saídas Central</t>
  </si>
  <si>
    <t>22min</t>
  </si>
  <si>
    <t>26min</t>
  </si>
  <si>
    <t>T31B - TERMINAL CENTRAL X MIRANTE DA LAGOA</t>
  </si>
  <si>
    <t>T31A - TERMINAL CENTRAL X LAGOA</t>
  </si>
  <si>
    <t>Saídas Lagoa</t>
  </si>
  <si>
    <t>42min</t>
  </si>
  <si>
    <t>39min</t>
  </si>
  <si>
    <t>36min</t>
  </si>
  <si>
    <t>ás</t>
  </si>
  <si>
    <t>60mi</t>
  </si>
  <si>
    <t>Saídas piracema</t>
  </si>
  <si>
    <t>85min</t>
  </si>
  <si>
    <t>Saídas lagomar</t>
  </si>
  <si>
    <t>05:00 ás 19:00 120min</t>
  </si>
  <si>
    <t>Saídas T Cehab</t>
  </si>
  <si>
    <t>52min</t>
  </si>
  <si>
    <t>Saídas Boa Vista</t>
  </si>
  <si>
    <t>Saídas P. Atlântico</t>
  </si>
  <si>
    <t>Saídas Nova Macaé</t>
  </si>
  <si>
    <t>55min</t>
  </si>
  <si>
    <t>38min</t>
  </si>
  <si>
    <t>140min</t>
  </si>
  <si>
    <t>150min</t>
  </si>
  <si>
    <t>170min</t>
  </si>
  <si>
    <t>Saídas Terminal Parque de Tubos</t>
  </si>
  <si>
    <t>33min</t>
  </si>
  <si>
    <t>115min</t>
  </si>
  <si>
    <t>Dias Sábados</t>
  </si>
  <si>
    <t>A12B - TERMINAL CEHAB X TERMINAL CENTRAL</t>
  </si>
  <si>
    <t>A61H - LAGOMAR X TERMINAL CEHAB</t>
  </si>
  <si>
    <t>A63 -  TERMINAL CEHAB  X  JARDIM FRANCO</t>
  </si>
  <si>
    <t xml:space="preserve">Saídas Jardim Franco </t>
  </si>
  <si>
    <t xml:space="preserve">A63 - VILABADEJO/ELDORADO  X TERMINAL CEHAB  </t>
  </si>
  <si>
    <t>Saídas Vilabadejo / Eldorado</t>
  </si>
  <si>
    <t>54min</t>
  </si>
  <si>
    <t>14min</t>
  </si>
  <si>
    <t>T21B - TERMINAL CEHAB X BELA VISTA</t>
  </si>
  <si>
    <t>09;24</t>
  </si>
  <si>
    <t>23min</t>
  </si>
  <si>
    <t>11min</t>
  </si>
  <si>
    <t>T111W5 -  LAGOMAR X TERMINAL CENTRAL (VIA W5)</t>
  </si>
  <si>
    <t>T111W1 -  LAGOMAR X TERMINAL CENTRAL (VIA W1)</t>
  </si>
  <si>
    <t>T111 - LAGOMAR X TERMINAL CENTRAL (UPA)</t>
  </si>
  <si>
    <t xml:space="preserve">S23 - TERMINAL CENTRAL X BICUDA </t>
  </si>
  <si>
    <t xml:space="preserve">Saídas Bicuda </t>
  </si>
  <si>
    <t>13min</t>
  </si>
  <si>
    <t>Saídas Terminal Lagomar ( MANHÃ )</t>
  </si>
  <si>
    <t>Saídas Terminal Central ( TARDE )</t>
  </si>
  <si>
    <t>T111D-  LAGOMAR X TERMINAL CENTRAL (VIA W5)</t>
  </si>
  <si>
    <t>21min</t>
  </si>
  <si>
    <t>REFORÇO HORTO X PARQUE DE TUBOS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</si>
</sst>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5" x14ac:knownFonts="1">
    <font>
      <sz val="11"/>
      <color theme="1"/>
      <name val="Calibri"/>
      <family val="2"/>
      <scheme val="minor"/>
    </font>
    <font>
      <sz val="11"/>
      <color theme="1"/>
      <name val="Arial"/>
      <family val="2"/>
    </font>
    <font>
      <b/>
      <sz val="11"/>
      <color theme="1"/>
      <name val="Arial"/>
      <family val="2"/>
    </font>
    <font>
      <b/>
      <sz val="18"/>
      <color theme="0"/>
      <name val="Arial"/>
      <family val="2"/>
    </font>
    <font>
      <b/>
      <sz val="14"/>
      <color theme="0"/>
      <name val="Arial"/>
      <family val="2"/>
    </font>
    <font>
      <b/>
      <sz val="10"/>
      <color theme="1"/>
      <name val="Arial"/>
      <family val="2"/>
    </font>
    <font>
      <sz val="10.5"/>
      <color theme="1"/>
      <name val="Arial"/>
      <family val="2"/>
    </font>
    <font>
      <b/>
      <sz val="10.5"/>
      <color theme="1"/>
      <name val="Arial"/>
      <family val="2"/>
    </font>
    <font>
      <sz val="12"/>
      <name val="Times New Roman"/>
      <family val="1"/>
    </font>
    <font>
      <b/>
      <sz val="12"/>
      <color theme="1"/>
      <name val="Arial"/>
      <family val="2"/>
    </font>
    <font>
      <sz val="12"/>
      <color indexed="8"/>
      <name val="Times New Roman"/>
      <family val="1"/>
    </font>
    <font>
      <b/>
      <sz val="12"/>
      <color theme="1"/>
      <name val="Times New Roman"/>
      <family val="1"/>
    </font>
    <font>
      <b/>
      <sz val="9"/>
      <color theme="1"/>
      <name val="Arial"/>
      <family val="2"/>
    </font>
    <font>
      <sz val="8"/>
      <name val="Calibri"/>
      <family val="2"/>
      <scheme val="minor"/>
    </font>
    <font>
      <sz val="10.5"/>
      <color rgb="FFFF0000"/>
      <name val="Arial"/>
      <family val="2"/>
    </font>
  </fonts>
  <fills count="8">
    <fill>
      <patternFill patternType="none"/>
    </fill>
    <fill>
      <patternFill patternType="gray125"/>
    </fill>
    <fill>
      <patternFill patternType="solid">
        <fgColor theme="8" tint="-0.499984740745262"/>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int="-0.14999847407452621"/>
      </top>
      <bottom style="thin">
        <color indexed="64"/>
      </bottom>
      <diagonal/>
    </border>
    <border>
      <left style="medium">
        <color theme="0" tint="-0.14999847407452621"/>
      </left>
      <right/>
      <top style="medium">
        <color theme="0"/>
      </top>
      <bottom/>
      <diagonal/>
    </border>
    <border>
      <left style="medium">
        <color theme="0" tint="-0.14999847407452621"/>
      </left>
      <right/>
      <top style="medium">
        <color theme="0"/>
      </top>
      <bottom style="medium">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medium">
        <color indexed="8"/>
      </left>
      <right/>
      <top/>
      <bottom/>
      <diagonal/>
    </border>
    <border>
      <left style="thin">
        <color indexed="64"/>
      </left>
      <right style="thin">
        <color indexed="64"/>
      </right>
      <top/>
      <bottom style="thin">
        <color indexed="64"/>
      </bottom>
      <diagonal/>
    </border>
    <border>
      <left/>
      <right style="thin">
        <color indexed="64"/>
      </right>
      <top style="medium">
        <color theme="0"/>
      </top>
      <bottom/>
      <diagonal/>
    </border>
    <border>
      <left style="thin">
        <color indexed="64"/>
      </left>
      <right style="thin">
        <color indexed="64"/>
      </right>
      <top style="medium">
        <color theme="0"/>
      </top>
      <bottom/>
      <diagonal/>
    </border>
    <border>
      <left style="thin">
        <color indexed="64"/>
      </left>
      <right/>
      <top style="medium">
        <color theme="0"/>
      </top>
      <bottom/>
      <diagonal/>
    </border>
    <border>
      <left style="medium">
        <color theme="0"/>
      </left>
      <right style="medium">
        <color theme="0"/>
      </right>
      <top style="medium">
        <color theme="0"/>
      </top>
      <bottom style="medium">
        <color theme="0"/>
      </bottom>
      <diagonal/>
    </border>
    <border>
      <left style="thin">
        <color indexed="8"/>
      </left>
      <right/>
      <top/>
      <bottom/>
      <diagonal/>
    </border>
    <border>
      <left style="thin">
        <color indexed="8"/>
      </left>
      <right/>
      <top/>
      <bottom style="medium">
        <color theme="0"/>
      </bottom>
      <diagonal/>
    </border>
    <border>
      <left style="medium">
        <color theme="0" tint="-0.14999847407452621"/>
      </left>
      <right/>
      <top/>
      <bottom/>
      <diagonal/>
    </border>
    <border>
      <left style="medium">
        <color theme="0" tint="-0.24994659260841701"/>
      </left>
      <right/>
      <top style="medium">
        <color theme="0"/>
      </top>
      <bottom/>
      <diagonal/>
    </border>
    <border>
      <left style="medium">
        <color theme="0" tint="-0.24994659260841701"/>
      </left>
      <right/>
      <top/>
      <bottom/>
      <diagonal/>
    </border>
    <border>
      <left style="medium">
        <color theme="0" tint="-0.34998626667073579"/>
      </left>
      <right/>
      <top style="medium">
        <color theme="0"/>
      </top>
      <bottom/>
      <diagonal/>
    </border>
    <border>
      <left style="medium">
        <color theme="0" tint="-0.34998626667073579"/>
      </left>
      <right/>
      <top/>
      <bottom/>
      <diagonal/>
    </border>
    <border>
      <left style="medium">
        <color theme="0"/>
      </left>
      <right/>
      <top style="medium">
        <color theme="0"/>
      </top>
      <bottom/>
      <diagonal/>
    </border>
    <border>
      <left style="thin">
        <color theme="0" tint="-0.34998626667073579"/>
      </left>
      <right/>
      <top style="medium">
        <color theme="0"/>
      </top>
      <bottom style="medium">
        <color theme="0"/>
      </bottom>
      <diagonal/>
    </border>
    <border>
      <left style="thin">
        <color theme="0" tint="-0.34998626667073579"/>
      </left>
      <right/>
      <top style="medium">
        <color theme="0"/>
      </top>
      <bottom/>
      <diagonal/>
    </border>
    <border>
      <left style="medium">
        <color theme="0" tint="-0.14996795556505021"/>
      </left>
      <right/>
      <top style="medium">
        <color theme="0"/>
      </top>
      <bottom/>
      <diagonal/>
    </border>
    <border>
      <left style="medium">
        <color theme="0" tint="-0.14996795556505021"/>
      </left>
      <right/>
      <top/>
      <bottom/>
      <diagonal/>
    </border>
    <border>
      <left/>
      <right/>
      <top/>
      <bottom style="thin">
        <color indexed="64"/>
      </bottom>
      <diagonal/>
    </border>
    <border>
      <left/>
      <right/>
      <top style="medium">
        <color theme="0"/>
      </top>
      <bottom style="thin">
        <color indexed="64"/>
      </bottom>
      <diagonal/>
    </border>
    <border>
      <left style="medium">
        <color theme="0" tint="-0.499984740745262"/>
      </left>
      <right/>
      <top style="medium">
        <color theme="0"/>
      </top>
      <bottom/>
      <diagonal/>
    </border>
    <border>
      <left style="medium">
        <color theme="0" tint="-0.499984740745262"/>
      </left>
      <right/>
      <top/>
      <bottom/>
      <diagonal/>
    </border>
    <border>
      <left style="thin">
        <color theme="0" tint="-0.34998626667073579"/>
      </left>
      <right/>
      <top/>
      <bottom/>
      <diagonal/>
    </border>
    <border>
      <left style="thin">
        <color auto="1"/>
      </left>
      <right/>
      <top/>
      <bottom/>
      <diagonal/>
    </border>
    <border>
      <left style="medium">
        <color theme="0" tint="-0.34998626667073579"/>
      </left>
      <right/>
      <top style="medium">
        <color theme="0"/>
      </top>
      <bottom style="medium">
        <color theme="0"/>
      </bottom>
      <diagonal/>
    </border>
    <border>
      <left style="medium">
        <color theme="0" tint="-0.34998626667073579"/>
      </left>
      <right/>
      <top/>
      <bottom style="medium">
        <color theme="0"/>
      </bottom>
      <diagonal/>
    </border>
    <border>
      <left style="medium">
        <color theme="0" tint="-0.499984740745262"/>
      </left>
      <right/>
      <top style="medium">
        <color theme="0"/>
      </top>
      <bottom style="medium">
        <color theme="0"/>
      </bottom>
      <diagonal/>
    </border>
    <border>
      <left/>
      <right style="medium">
        <color theme="0" tint="-0.499984740745262"/>
      </right>
      <top style="medium">
        <color theme="0"/>
      </top>
      <bottom style="medium">
        <color theme="0"/>
      </bottom>
      <diagonal/>
    </border>
  </borders>
  <cellStyleXfs count="1">
    <xf numFmtId="0" fontId="0" fillId="0" borderId="0"/>
  </cellStyleXfs>
  <cellXfs count="294">
    <xf numFmtId="0" fontId="0" fillId="0" borderId="0" xfId="0"/>
    <xf numFmtId="0" fontId="1"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xf>
    <xf numFmtId="0" fontId="1" fillId="0" borderId="0" xfId="0" applyFont="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1" fillId="0" borderId="1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2" fillId="5"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5" borderId="6" xfId="0" applyFont="1" applyFill="1" applyBorder="1" applyAlignment="1">
      <alignment horizontal="center" vertical="center"/>
    </xf>
    <xf numFmtId="0" fontId="6"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10"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1" fillId="0" borderId="25" xfId="0" applyFont="1" applyFill="1" applyBorder="1" applyAlignment="1">
      <alignment horizontal="center" vertical="center"/>
    </xf>
    <xf numFmtId="0" fontId="11" fillId="0" borderId="10" xfId="0" applyFont="1" applyFill="1" applyBorder="1" applyAlignment="1">
      <alignment horizontal="center" vertical="center"/>
    </xf>
    <xf numFmtId="0" fontId="6" fillId="0" borderId="3" xfId="0" applyFont="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12" fillId="0" borderId="0" xfId="0" applyFont="1" applyAlignment="1">
      <alignment horizontal="center" vertical="center"/>
    </xf>
    <xf numFmtId="0" fontId="6" fillId="0" borderId="0"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20" fontId="6" fillId="0" borderId="0" xfId="0" applyNumberFormat="1" applyFont="1" applyBorder="1" applyAlignment="1">
      <alignment horizontal="center" vertical="center"/>
    </xf>
    <xf numFmtId="46" fontId="6" fillId="0" borderId="3" xfId="0" applyNumberFormat="1" applyFont="1" applyBorder="1" applyAlignment="1">
      <alignment horizontal="center" vertical="center"/>
    </xf>
    <xf numFmtId="20" fontId="8" fillId="0" borderId="0" xfId="0" applyNumberFormat="1" applyFont="1" applyFill="1" applyBorder="1" applyAlignment="1">
      <alignment vertical="center"/>
    </xf>
    <xf numFmtId="20" fontId="8" fillId="0" borderId="8" xfId="0" applyNumberFormat="1" applyFont="1" applyFill="1" applyBorder="1" applyAlignment="1">
      <alignment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164" fontId="6" fillId="0" borderId="0" xfId="0" applyNumberFormat="1" applyFont="1" applyBorder="1" applyAlignment="1">
      <alignment horizontal="center" vertical="center"/>
    </xf>
    <xf numFmtId="1" fontId="6" fillId="0" borderId="0" xfId="0" applyNumberFormat="1" applyFont="1" applyBorder="1" applyAlignment="1">
      <alignment horizontal="center" vertical="center"/>
    </xf>
    <xf numFmtId="1" fontId="6" fillId="0" borderId="3" xfId="0" applyNumberFormat="1" applyFont="1" applyBorder="1" applyAlignment="1">
      <alignment horizontal="center" vertical="center"/>
    </xf>
    <xf numFmtId="164" fontId="6" fillId="0" borderId="29" xfId="0" applyNumberFormat="1" applyFont="1" applyBorder="1" applyAlignment="1">
      <alignment horizontal="center" vertical="center"/>
    </xf>
    <xf numFmtId="0" fontId="12" fillId="0" borderId="0" xfId="0" applyFont="1" applyAlignment="1">
      <alignment horizontal="right" vertical="center"/>
    </xf>
    <xf numFmtId="20" fontId="6" fillId="0" borderId="3" xfId="0" applyNumberFormat="1" applyFont="1" applyBorder="1" applyAlignment="1">
      <alignment horizontal="center" vertical="center"/>
    </xf>
    <xf numFmtId="0" fontId="5" fillId="0" borderId="0" xfId="0" applyFont="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30" xfId="0" applyFont="1" applyBorder="1" applyAlignment="1">
      <alignment horizontal="center" vertical="center"/>
    </xf>
    <xf numFmtId="0" fontId="6" fillId="0" borderId="0" xfId="0" applyFont="1" applyBorder="1" applyAlignment="1">
      <alignment horizontal="center" vertical="center"/>
    </xf>
    <xf numFmtId="20" fontId="8" fillId="0" borderId="0" xfId="0" applyNumberFormat="1" applyFont="1" applyFill="1" applyBorder="1" applyAlignment="1">
      <alignment horizontal="center" vertical="center"/>
    </xf>
    <xf numFmtId="20" fontId="8" fillId="0" borderId="0" xfId="0" applyNumberFormat="1" applyFont="1" applyFill="1" applyBorder="1" applyAlignment="1">
      <alignment horizontal="center"/>
    </xf>
    <xf numFmtId="20" fontId="8" fillId="0" borderId="10" xfId="0" applyNumberFormat="1" applyFont="1" applyFill="1" applyBorder="1" applyAlignment="1">
      <alignment horizontal="center" vertical="center" wrapText="1"/>
    </xf>
    <xf numFmtId="20" fontId="8" fillId="0" borderId="11" xfId="0" applyNumberFormat="1" applyFont="1" applyFill="1" applyBorder="1" applyAlignment="1">
      <alignment horizontal="center" vertical="center" wrapText="1"/>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30" xfId="0" applyFont="1" applyBorder="1" applyAlignment="1">
      <alignment horizontal="center" vertical="center"/>
    </xf>
    <xf numFmtId="0" fontId="6" fillId="0" borderId="0" xfId="0" applyFont="1" applyBorder="1" applyAlignment="1">
      <alignment horizontal="center" vertical="center"/>
    </xf>
    <xf numFmtId="20" fontId="6" fillId="0" borderId="14" xfId="0" applyNumberFormat="1" applyFont="1" applyBorder="1" applyAlignment="1">
      <alignment horizontal="center" vertical="center"/>
    </xf>
    <xf numFmtId="20" fontId="6" fillId="0" borderId="35" xfId="0" applyNumberFormat="1" applyFont="1" applyBorder="1" applyAlignment="1">
      <alignment horizontal="center" vertical="center"/>
    </xf>
    <xf numFmtId="20" fontId="6" fillId="0" borderId="34" xfId="0" applyNumberFormat="1" applyFont="1" applyBorder="1" applyAlignment="1">
      <alignment horizontal="center" vertical="center"/>
    </xf>
    <xf numFmtId="20" fontId="6" fillId="0" borderId="36" xfId="0" applyNumberFormat="1" applyFont="1" applyBorder="1" applyAlignment="1">
      <alignment horizontal="center" vertical="center"/>
    </xf>
    <xf numFmtId="20" fontId="6" fillId="0" borderId="37" xfId="0" applyNumberFormat="1"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20" fontId="6" fillId="0" borderId="29" xfId="0" applyNumberFormat="1" applyFont="1" applyBorder="1" applyAlignment="1">
      <alignment horizontal="center" vertical="center"/>
    </xf>
    <xf numFmtId="20" fontId="6" fillId="0" borderId="30" xfId="0" applyNumberFormat="1" applyFont="1" applyBorder="1" applyAlignment="1">
      <alignment horizontal="center" vertical="center"/>
    </xf>
    <xf numFmtId="20" fontId="6" fillId="0" borderId="40" xfId="0" applyNumberFormat="1" applyFont="1" applyBorder="1" applyAlignment="1">
      <alignment horizontal="center" vertical="center"/>
    </xf>
    <xf numFmtId="20" fontId="6" fillId="0" borderId="41" xfId="0" applyNumberFormat="1" applyFont="1" applyBorder="1" applyAlignment="1">
      <alignment horizontal="center" vertical="center"/>
    </xf>
    <xf numFmtId="0" fontId="6" fillId="0" borderId="3" xfId="0" applyFont="1" applyBorder="1" applyAlignment="1">
      <alignment vertical="center"/>
    </xf>
    <xf numFmtId="0" fontId="6" fillId="0" borderId="42" xfId="0" applyFont="1" applyBorder="1" applyAlignment="1">
      <alignment horizontal="center" vertical="center"/>
    </xf>
    <xf numFmtId="20" fontId="1" fillId="0" borderId="0" xfId="0" applyNumberFormat="1" applyFont="1" applyAlignment="1">
      <alignment horizontal="center" vertical="center"/>
    </xf>
    <xf numFmtId="20" fontId="6" fillId="0" borderId="31" xfId="0" applyNumberFormat="1" applyFont="1" applyBorder="1" applyAlignment="1">
      <alignment horizontal="center" vertical="center"/>
    </xf>
    <xf numFmtId="20" fontId="6" fillId="0" borderId="32" xfId="0" applyNumberFormat="1" applyFont="1" applyBorder="1" applyAlignment="1">
      <alignment horizontal="center" vertical="center"/>
    </xf>
    <xf numFmtId="20" fontId="6" fillId="0" borderId="42" xfId="0" applyNumberFormat="1" applyFont="1" applyBorder="1" applyAlignment="1">
      <alignment horizontal="center" vertical="center"/>
    </xf>
    <xf numFmtId="20" fontId="6" fillId="0" borderId="0" xfId="0" applyNumberFormat="1" applyFont="1" applyBorder="1" applyAlignment="1">
      <alignment horizontal="center" vertical="center"/>
    </xf>
    <xf numFmtId="20" fontId="6" fillId="0" borderId="3" xfId="0" applyNumberFormat="1" applyFont="1" applyBorder="1" applyAlignment="1">
      <alignment horizontal="center" vertical="center"/>
    </xf>
    <xf numFmtId="20" fontId="6" fillId="0" borderId="45" xfId="0" applyNumberFormat="1" applyFont="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4"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20" fontId="6" fillId="0" borderId="3" xfId="0" applyNumberFormat="1"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20" fontId="6" fillId="0" borderId="3" xfId="0" applyNumberFormat="1" applyFont="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3" xfId="0" applyNumberFormat="1" applyFont="1" applyBorder="1" applyAlignment="1">
      <alignment horizontal="center" vertical="center"/>
    </xf>
    <xf numFmtId="20" fontId="6" fillId="0" borderId="0" xfId="0" applyNumberFormat="1" applyFont="1" applyBorder="1" applyAlignment="1">
      <alignment horizontal="center" vertical="center"/>
    </xf>
    <xf numFmtId="20" fontId="1" fillId="0" borderId="0" xfId="0" applyNumberFormat="1" applyFont="1" applyBorder="1" applyAlignment="1">
      <alignment horizontal="center" vertical="center"/>
    </xf>
    <xf numFmtId="0" fontId="2" fillId="5" borderId="8" xfId="0" applyFont="1" applyFill="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20" fontId="6" fillId="0" borderId="3" xfId="0" applyNumberFormat="1" applyFont="1" applyBorder="1" applyAlignment="1">
      <alignment horizontal="center" vertical="center"/>
    </xf>
    <xf numFmtId="0" fontId="6" fillId="7" borderId="0" xfId="0" applyFont="1" applyFill="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8" fillId="0" borderId="0" xfId="0" applyNumberFormat="1" applyFont="1" applyFill="1" applyBorder="1" applyAlignment="1">
      <alignment horizontal="center" vertical="center"/>
    </xf>
    <xf numFmtId="20" fontId="6" fillId="0" borderId="3" xfId="0" applyNumberFormat="1" applyFont="1" applyBorder="1" applyAlignment="1">
      <alignment horizontal="center" vertical="center"/>
    </xf>
    <xf numFmtId="20" fontId="6" fillId="0" borderId="0" xfId="0" applyNumberFormat="1" applyFont="1" applyBorder="1" applyAlignment="1">
      <alignment horizontal="center" vertical="center"/>
    </xf>
    <xf numFmtId="20" fontId="6" fillId="0" borderId="14" xfId="0" applyNumberFormat="1" applyFont="1" applyBorder="1" applyAlignment="1">
      <alignment vertical="center"/>
    </xf>
    <xf numFmtId="20" fontId="6" fillId="0" borderId="3" xfId="0" applyNumberFormat="1" applyFont="1" applyBorder="1" applyAlignment="1">
      <alignment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20" fontId="6" fillId="0" borderId="3" xfId="0" applyNumberFormat="1" applyFont="1" applyBorder="1" applyAlignment="1">
      <alignment horizontal="center" vertical="center"/>
    </xf>
    <xf numFmtId="20" fontId="6" fillId="0" borderId="14" xfId="0" applyNumberFormat="1"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0" fontId="6" fillId="0" borderId="0" xfId="0" applyFont="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20" fontId="6" fillId="0" borderId="14" xfId="0" applyNumberFormat="1"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20" fontId="6" fillId="0" borderId="14" xfId="0" applyNumberFormat="1" applyFont="1" applyBorder="1" applyAlignment="1">
      <alignment horizontal="center" vertical="center"/>
    </xf>
    <xf numFmtId="0" fontId="2" fillId="5" borderId="8" xfId="0" applyFont="1" applyFill="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0" fontId="2" fillId="5" borderId="9" xfId="0" applyFont="1" applyFill="1" applyBorder="1" applyAlignment="1">
      <alignment horizontal="center" vertical="center"/>
    </xf>
    <xf numFmtId="20" fontId="6" fillId="0" borderId="3" xfId="0" applyNumberFormat="1" applyFont="1" applyBorder="1" applyAlignment="1">
      <alignment horizontal="center" vertical="center"/>
    </xf>
    <xf numFmtId="20" fontId="6" fillId="0" borderId="14" xfId="0" applyNumberFormat="1" applyFont="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20" fontId="1" fillId="0" borderId="11" xfId="0" applyNumberFormat="1" applyFont="1" applyFill="1" applyBorder="1" applyAlignment="1">
      <alignment horizontal="center"/>
    </xf>
    <xf numFmtId="0" fontId="2" fillId="5" borderId="9" xfId="0" applyFont="1" applyFill="1" applyBorder="1" applyAlignment="1">
      <alignment horizontal="center" vertical="center"/>
    </xf>
    <xf numFmtId="20" fontId="6" fillId="0" borderId="3" xfId="0" applyNumberFormat="1" applyFont="1" applyBorder="1" applyAlignment="1">
      <alignment horizontal="center" vertical="center"/>
    </xf>
    <xf numFmtId="20" fontId="6" fillId="0" borderId="14" xfId="0" applyNumberFormat="1"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20" fontId="6" fillId="0" borderId="3" xfId="0" applyNumberFormat="1" applyFont="1" applyBorder="1" applyAlignment="1">
      <alignment horizontal="center" vertical="center"/>
    </xf>
    <xf numFmtId="20" fontId="6" fillId="0" borderId="14" xfId="0" applyNumberFormat="1"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0" fontId="2" fillId="5" borderId="9" xfId="0" applyFont="1" applyFill="1" applyBorder="1" applyAlignment="1">
      <alignment horizontal="center" vertical="center"/>
    </xf>
    <xf numFmtId="20"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20" fontId="6" fillId="0" borderId="3" xfId="0" applyNumberFormat="1" applyFont="1" applyBorder="1" applyAlignment="1">
      <alignment horizontal="center" vertical="center"/>
    </xf>
    <xf numFmtId="20" fontId="6" fillId="0" borderId="14" xfId="0" applyNumberFormat="1"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20" fontId="6" fillId="0" borderId="3" xfId="0" applyNumberFormat="1" applyFont="1" applyBorder="1" applyAlignment="1">
      <alignment horizontal="center" vertical="center"/>
    </xf>
    <xf numFmtId="20" fontId="6" fillId="0" borderId="14" xfId="0" applyNumberFormat="1" applyFont="1" applyBorder="1" applyAlignment="1">
      <alignment horizontal="center" vertical="center"/>
    </xf>
    <xf numFmtId="0" fontId="2" fillId="5" borderId="8" xfId="0" applyFont="1" applyFill="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0" fontId="2" fillId="5" borderId="9" xfId="0" applyFont="1" applyFill="1" applyBorder="1" applyAlignment="1">
      <alignment horizontal="center" vertical="center"/>
    </xf>
    <xf numFmtId="20" fontId="6" fillId="0" borderId="3" xfId="0" applyNumberFormat="1"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20" fontId="6" fillId="0" borderId="3" xfId="0" applyNumberFormat="1" applyFont="1" applyBorder="1" applyAlignment="1">
      <alignment horizontal="center" vertical="center"/>
    </xf>
    <xf numFmtId="0" fontId="4" fillId="3" borderId="1"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3" fillId="2" borderId="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0"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0"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0" xfId="0" applyFont="1" applyFill="1" applyBorder="1" applyAlignment="1">
      <alignment horizontal="center" vertical="center"/>
    </xf>
    <xf numFmtId="0" fontId="6" fillId="0" borderId="0" xfId="0" applyFont="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6" xfId="0" applyFont="1" applyFill="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0" xfId="0" applyFont="1" applyBorder="1" applyAlignment="1">
      <alignment horizontal="center" vertical="center"/>
    </xf>
    <xf numFmtId="20" fontId="6" fillId="0" borderId="0" xfId="0" applyNumberFormat="1" applyFont="1" applyBorder="1" applyAlignment="1">
      <alignment horizontal="center" vertical="center"/>
    </xf>
    <xf numFmtId="0" fontId="2" fillId="4" borderId="33" xfId="0" applyFont="1" applyFill="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5" xfId="0" applyFont="1" applyBorder="1" applyAlignment="1">
      <alignment horizontal="center" vertical="center"/>
    </xf>
    <xf numFmtId="20" fontId="1" fillId="0" borderId="11" xfId="0" applyNumberFormat="1" applyFont="1" applyFill="1" applyBorder="1" applyAlignment="1">
      <alignment horizontal="center"/>
    </xf>
    <xf numFmtId="20" fontId="1" fillId="0" borderId="46" xfId="0" applyNumberFormat="1" applyFont="1" applyFill="1" applyBorder="1" applyAlignment="1">
      <alignment horizontal="center"/>
    </xf>
    <xf numFmtId="0" fontId="2" fillId="0" borderId="11" xfId="0" applyFont="1" applyFill="1" applyBorder="1" applyAlignment="1">
      <alignment horizontal="center"/>
    </xf>
    <xf numFmtId="20" fontId="8" fillId="0" borderId="0" xfId="0" applyNumberFormat="1" applyFont="1" applyFill="1" applyBorder="1" applyAlignment="1">
      <alignment horizontal="center" vertical="center"/>
    </xf>
    <xf numFmtId="20" fontId="1" fillId="0" borderId="11" xfId="0" applyNumberFormat="1" applyFont="1" applyFill="1" applyBorder="1" applyAlignment="1">
      <alignment horizontal="center" vertical="center"/>
    </xf>
    <xf numFmtId="0" fontId="1" fillId="0" borderId="11" xfId="0" applyFont="1" applyFill="1" applyBorder="1" applyAlignment="1">
      <alignment horizontal="center" vertical="center"/>
    </xf>
    <xf numFmtId="20" fontId="8" fillId="0" borderId="10" xfId="0" applyNumberFormat="1" applyFont="1" applyFill="1" applyBorder="1" applyAlignment="1">
      <alignment horizontal="center" vertical="center"/>
    </xf>
    <xf numFmtId="20" fontId="8" fillId="0" borderId="11" xfId="0" applyNumberFormat="1" applyFont="1" applyFill="1" applyBorder="1" applyAlignment="1">
      <alignment horizontal="center" vertical="center"/>
    </xf>
    <xf numFmtId="0" fontId="4" fillId="3" borderId="21" xfId="0" applyFont="1" applyFill="1" applyBorder="1" applyAlignment="1">
      <alignment horizontal="center" vertical="center"/>
    </xf>
    <xf numFmtId="0" fontId="2" fillId="5" borderId="9" xfId="0" applyFont="1" applyFill="1" applyBorder="1" applyAlignment="1">
      <alignment horizontal="center" vertical="center"/>
    </xf>
    <xf numFmtId="20" fontId="2" fillId="0" borderId="11" xfId="0" applyNumberFormat="1" applyFont="1" applyFill="1" applyBorder="1" applyAlignment="1">
      <alignment horizontal="center" vertical="center"/>
    </xf>
    <xf numFmtId="20" fontId="1" fillId="0" borderId="47" xfId="0" applyNumberFormat="1" applyFont="1" applyFill="1" applyBorder="1" applyAlignment="1">
      <alignment horizontal="center"/>
    </xf>
    <xf numFmtId="20" fontId="8" fillId="0" borderId="12" xfId="0" applyNumberFormat="1"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20" fontId="8" fillId="0" borderId="8" xfId="0" applyNumberFormat="1" applyFont="1" applyFill="1" applyBorder="1" applyAlignment="1">
      <alignment horizontal="center" vertical="center"/>
    </xf>
    <xf numFmtId="20" fontId="8" fillId="0" borderId="3" xfId="0" applyNumberFormat="1" applyFont="1" applyFill="1" applyBorder="1" applyAlignment="1">
      <alignment horizontal="center"/>
    </xf>
    <xf numFmtId="20" fontId="8" fillId="0" borderId="0" xfId="0" applyNumberFormat="1" applyFont="1" applyFill="1" applyBorder="1" applyAlignment="1">
      <alignment horizontal="center"/>
    </xf>
    <xf numFmtId="20" fontId="8" fillId="0" borderId="8" xfId="0" applyNumberFormat="1" applyFont="1" applyFill="1" applyBorder="1" applyAlignment="1">
      <alignment horizontal="center"/>
    </xf>
    <xf numFmtId="20" fontId="8" fillId="0" borderId="3" xfId="0" applyNumberFormat="1" applyFont="1" applyFill="1" applyBorder="1" applyAlignment="1">
      <alignment horizontal="center" vertical="center"/>
    </xf>
    <xf numFmtId="20" fontId="6" fillId="0" borderId="3" xfId="0" applyNumberFormat="1" applyFont="1" applyBorder="1" applyAlignment="1">
      <alignment horizontal="center" vertical="center"/>
    </xf>
    <xf numFmtId="20" fontId="6" fillId="0" borderId="8" xfId="0" applyNumberFormat="1" applyFont="1" applyBorder="1" applyAlignment="1">
      <alignment horizontal="center" vertical="center"/>
    </xf>
    <xf numFmtId="0" fontId="8" fillId="0" borderId="11" xfId="0" applyFont="1" applyFill="1" applyBorder="1" applyAlignment="1">
      <alignment horizontal="center" vertical="center"/>
    </xf>
    <xf numFmtId="20" fontId="6" fillId="0" borderId="0" xfId="0" applyNumberFormat="1" applyFont="1" applyAlignment="1">
      <alignment horizontal="center" vertical="center"/>
    </xf>
    <xf numFmtId="20" fontId="8" fillId="0" borderId="26" xfId="0" applyNumberFormat="1" applyFont="1" applyFill="1" applyBorder="1" applyAlignment="1">
      <alignment horizontal="center" vertical="center"/>
    </xf>
    <xf numFmtId="20" fontId="10" fillId="0" borderId="0" xfId="0" applyNumberFormat="1"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Border="1" applyAlignment="1">
      <alignment horizontal="center" vertical="center"/>
    </xf>
    <xf numFmtId="0" fontId="1" fillId="0" borderId="3" xfId="0" applyFont="1" applyBorder="1" applyAlignment="1">
      <alignment horizontal="center" vertical="center"/>
    </xf>
    <xf numFmtId="20" fontId="6" fillId="0" borderId="44" xfId="0" applyNumberFormat="1" applyFont="1" applyFill="1" applyBorder="1" applyAlignment="1">
      <alignment horizontal="center" vertical="center"/>
    </xf>
    <xf numFmtId="20" fontId="6" fillId="0" borderId="11" xfId="0" applyNumberFormat="1" applyFont="1" applyFill="1" applyBorder="1" applyAlignment="1">
      <alignment horizontal="center" vertical="center"/>
    </xf>
    <xf numFmtId="20" fontId="6" fillId="0" borderId="12" xfId="0" applyNumberFormat="1" applyFont="1" applyFill="1" applyBorder="1" applyAlignment="1">
      <alignment horizontal="center" vertical="center"/>
    </xf>
    <xf numFmtId="20" fontId="8" fillId="0" borderId="19" xfId="0" applyNumberFormat="1" applyFont="1" applyFill="1" applyBorder="1" applyAlignment="1">
      <alignment horizontal="center" vertical="center"/>
    </xf>
    <xf numFmtId="20" fontId="8" fillId="0" borderId="26" xfId="0" applyNumberFormat="1" applyFont="1" applyFill="1" applyBorder="1" applyAlignment="1">
      <alignment horizontal="center" vertical="center" wrapText="1"/>
    </xf>
    <xf numFmtId="20" fontId="8" fillId="0" borderId="0" xfId="0" applyNumberFormat="1" applyFont="1" applyFill="1" applyBorder="1" applyAlignment="1">
      <alignment horizontal="center" vertical="center" wrapText="1"/>
    </xf>
    <xf numFmtId="20" fontId="8" fillId="0" borderId="27" xfId="0" applyNumberFormat="1" applyFont="1" applyFill="1" applyBorder="1" applyAlignment="1">
      <alignment horizontal="center" vertical="center" wrapText="1"/>
    </xf>
    <xf numFmtId="20" fontId="8" fillId="0" borderId="8" xfId="0" applyNumberFormat="1" applyFont="1" applyFill="1" applyBorder="1" applyAlignment="1">
      <alignment horizontal="center" vertical="center" wrapText="1"/>
    </xf>
    <xf numFmtId="20" fontId="8" fillId="0" borderId="10" xfId="0" applyNumberFormat="1" applyFont="1" applyFill="1" applyBorder="1" applyAlignment="1">
      <alignment horizontal="center" vertical="center" wrapText="1"/>
    </xf>
    <xf numFmtId="20" fontId="8" fillId="0" borderId="11" xfId="0" applyNumberFormat="1" applyFont="1" applyFill="1" applyBorder="1" applyAlignment="1">
      <alignment horizontal="center" vertical="center" wrapText="1"/>
    </xf>
    <xf numFmtId="20" fontId="8" fillId="0" borderId="25" xfId="0" applyNumberFormat="1" applyFont="1" applyFill="1" applyBorder="1" applyAlignment="1">
      <alignment horizontal="center" vertical="center"/>
    </xf>
    <xf numFmtId="20" fontId="8" fillId="0" borderId="25" xfId="0" applyNumberFormat="1" applyFont="1" applyFill="1" applyBorder="1" applyAlignment="1">
      <alignment horizontal="center" vertical="center" wrapText="1"/>
    </xf>
    <xf numFmtId="0" fontId="11" fillId="0" borderId="25" xfId="0" applyFont="1" applyFill="1" applyBorder="1" applyAlignment="1">
      <alignment horizontal="center" vertical="center"/>
    </xf>
    <xf numFmtId="0" fontId="2" fillId="0" borderId="0" xfId="0" applyFont="1" applyFill="1" applyBorder="1" applyAlignment="1">
      <alignment horizontal="center" vertical="center"/>
    </xf>
    <xf numFmtId="20" fontId="8" fillId="0" borderId="20" xfId="0" applyNumberFormat="1" applyFont="1" applyFill="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20" fontId="6" fillId="0" borderId="14" xfId="0" applyNumberFormat="1" applyFont="1" applyBorder="1" applyAlignment="1">
      <alignment horizontal="center" vertical="center"/>
    </xf>
    <xf numFmtId="20" fontId="14" fillId="0" borderId="34" xfId="0" applyNumberFormat="1" applyFont="1" applyBorder="1" applyAlignment="1">
      <alignment horizontal="center" vertical="center"/>
    </xf>
    <xf numFmtId="0" fontId="14" fillId="0" borderId="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161922</xdr:colOff>
      <xdr:row>22</xdr:row>
      <xdr:rowOff>0</xdr:rowOff>
    </xdr:from>
    <xdr:to>
      <xdr:col>1</xdr:col>
      <xdr:colOff>198172</xdr:colOff>
      <xdr:row>22</xdr:row>
      <xdr:rowOff>180000</xdr:rowOff>
    </xdr:to>
    <xdr:sp macro="" textlink="">
      <xdr:nvSpPr>
        <xdr:cNvPr id="2" name="Retângulo: Cantos Arredondados 1">
          <a:extLst>
            <a:ext uri="{FF2B5EF4-FFF2-40B4-BE49-F238E27FC236}">
              <a16:creationId xmlns:a16="http://schemas.microsoft.com/office/drawing/2014/main" id="{00000000-0008-0000-0000-000002000000}"/>
            </a:ext>
          </a:extLst>
        </xdr:cNvPr>
        <xdr:cNvSpPr/>
      </xdr:nvSpPr>
      <xdr:spPr>
        <a:xfrm>
          <a:off x="161922" y="50958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26</xdr:row>
      <xdr:rowOff>0</xdr:rowOff>
    </xdr:from>
    <xdr:to>
      <xdr:col>1</xdr:col>
      <xdr:colOff>198172</xdr:colOff>
      <xdr:row>26</xdr:row>
      <xdr:rowOff>180000</xdr:rowOff>
    </xdr:to>
    <xdr:sp macro="" textlink="">
      <xdr:nvSpPr>
        <xdr:cNvPr id="3" name="Retângulo: Cantos Arredondados 2">
          <a:extLst>
            <a:ext uri="{FF2B5EF4-FFF2-40B4-BE49-F238E27FC236}">
              <a16:creationId xmlns:a16="http://schemas.microsoft.com/office/drawing/2014/main" id="{00000000-0008-0000-0000-000003000000}"/>
            </a:ext>
          </a:extLst>
        </xdr:cNvPr>
        <xdr:cNvSpPr/>
      </xdr:nvSpPr>
      <xdr:spPr>
        <a:xfrm>
          <a:off x="161922" y="58197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21</xdr:row>
      <xdr:rowOff>133350</xdr:rowOff>
    </xdr:from>
    <xdr:to>
      <xdr:col>9</xdr:col>
      <xdr:colOff>66675</xdr:colOff>
      <xdr:row>25</xdr:row>
      <xdr:rowOff>0</xdr:rowOff>
    </xdr:to>
    <xdr:sp macro="" textlink="">
      <xdr:nvSpPr>
        <xdr:cNvPr id="4" name="CaixaDeTexto 3">
          <a:extLst>
            <a:ext uri="{FF2B5EF4-FFF2-40B4-BE49-F238E27FC236}">
              <a16:creationId xmlns:a16="http://schemas.microsoft.com/office/drawing/2014/main" id="{00000000-0008-0000-0000-000004000000}"/>
            </a:ext>
          </a:extLst>
        </xdr:cNvPr>
        <xdr:cNvSpPr txBox="1"/>
      </xdr:nvSpPr>
      <xdr:spPr>
        <a:xfrm>
          <a:off x="247650" y="5048250"/>
          <a:ext cx="914400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a:t>
          </a: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25</xdr:row>
      <xdr:rowOff>152400</xdr:rowOff>
    </xdr:from>
    <xdr:to>
      <xdr:col>9</xdr:col>
      <xdr:colOff>57150</xdr:colOff>
      <xdr:row>31</xdr:row>
      <xdr:rowOff>171450</xdr:rowOff>
    </xdr:to>
    <xdr:sp macro="" textlink="">
      <xdr:nvSpPr>
        <xdr:cNvPr id="5" name="CaixaDeTexto 4">
          <a:extLst>
            <a:ext uri="{FF2B5EF4-FFF2-40B4-BE49-F238E27FC236}">
              <a16:creationId xmlns:a16="http://schemas.microsoft.com/office/drawing/2014/main" id="{00000000-0008-0000-0000-000005000000}"/>
            </a:ext>
          </a:extLst>
        </xdr:cNvPr>
        <xdr:cNvSpPr txBox="1"/>
      </xdr:nvSpPr>
      <xdr:spPr>
        <a:xfrm>
          <a:off x="238125" y="5791200"/>
          <a:ext cx="914400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CAVALEIROS</a:t>
          </a:r>
          <a:r>
            <a:rPr lang="pt-BR" sz="1100" b="1" baseline="0">
              <a:solidFill>
                <a:schemeClr val="dk1"/>
              </a:solidFill>
              <a:effectLst/>
              <a:latin typeface="+mn-lt"/>
              <a:ea typeface="+mn-ea"/>
              <a:cs typeface="+mn-cs"/>
            </a:rPr>
            <a:t> </a:t>
          </a:r>
          <a:r>
            <a:rPr lang="pt-BR" sz="1100" b="1">
              <a:solidFill>
                <a:schemeClr val="dk1"/>
              </a:solidFill>
              <a:effectLst/>
              <a:latin typeface="+mn-lt"/>
              <a:ea typeface="+mn-ea"/>
              <a:cs typeface="+mn-cs"/>
            </a:rPr>
            <a:t>|  </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161922</xdr:colOff>
      <xdr:row>21</xdr:row>
      <xdr:rowOff>0</xdr:rowOff>
    </xdr:from>
    <xdr:to>
      <xdr:col>1</xdr:col>
      <xdr:colOff>198172</xdr:colOff>
      <xdr:row>21</xdr:row>
      <xdr:rowOff>180000</xdr:rowOff>
    </xdr:to>
    <xdr:sp macro="" textlink="">
      <xdr:nvSpPr>
        <xdr:cNvPr id="2" name="Retângulo: Cantos Arredondados 1">
          <a:extLst>
            <a:ext uri="{FF2B5EF4-FFF2-40B4-BE49-F238E27FC236}">
              <a16:creationId xmlns:a16="http://schemas.microsoft.com/office/drawing/2014/main" id="{00000000-0008-0000-0900-000002000000}"/>
            </a:ext>
          </a:extLst>
        </xdr:cNvPr>
        <xdr:cNvSpPr/>
      </xdr:nvSpPr>
      <xdr:spPr>
        <a:xfrm>
          <a:off x="161922" y="48482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25</xdr:row>
      <xdr:rowOff>0</xdr:rowOff>
    </xdr:from>
    <xdr:to>
      <xdr:col>1</xdr:col>
      <xdr:colOff>198172</xdr:colOff>
      <xdr:row>25</xdr:row>
      <xdr:rowOff>180000</xdr:rowOff>
    </xdr:to>
    <xdr:sp macro="" textlink="">
      <xdr:nvSpPr>
        <xdr:cNvPr id="3" name="Retângulo: Cantos Arredondados 2">
          <a:extLst>
            <a:ext uri="{FF2B5EF4-FFF2-40B4-BE49-F238E27FC236}">
              <a16:creationId xmlns:a16="http://schemas.microsoft.com/office/drawing/2014/main" id="{00000000-0008-0000-0900-000003000000}"/>
            </a:ext>
          </a:extLst>
        </xdr:cNvPr>
        <xdr:cNvSpPr/>
      </xdr:nvSpPr>
      <xdr:spPr>
        <a:xfrm>
          <a:off x="161922" y="55721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20</xdr:row>
      <xdr:rowOff>133349</xdr:rowOff>
    </xdr:from>
    <xdr:to>
      <xdr:col>9</xdr:col>
      <xdr:colOff>66675</xdr:colOff>
      <xdr:row>24</xdr:row>
      <xdr:rowOff>123824</xdr:rowOff>
    </xdr:to>
    <xdr:sp macro="" textlink="">
      <xdr:nvSpPr>
        <xdr:cNvPr id="4" name="CaixaDeTexto 3">
          <a:extLst>
            <a:ext uri="{FF2B5EF4-FFF2-40B4-BE49-F238E27FC236}">
              <a16:creationId xmlns:a16="http://schemas.microsoft.com/office/drawing/2014/main" id="{00000000-0008-0000-0900-000004000000}"/>
            </a:ext>
          </a:extLst>
        </xdr:cNvPr>
        <xdr:cNvSpPr txBox="1"/>
      </xdr:nvSpPr>
      <xdr:spPr>
        <a:xfrm>
          <a:off x="247650" y="4800599"/>
          <a:ext cx="756285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VIRGEM SANTA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Virgem Santa, Estr. da Virgem Santa, RJ-168, Rto, R. W-Quatro, R. Godofredo Nascente Tinoco, R. Pergentino Gomes, R. Gastão Henrique Shuller, R. Aloizio Pinto de Andrade, R. dos Ipês, R. das Acácias, R. Alcides Mourão, R. Dr. Télio Barreto, R. Alfredo Backer, R. Ten. Cel. Amado,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24</xdr:row>
      <xdr:rowOff>152400</xdr:rowOff>
    </xdr:from>
    <xdr:to>
      <xdr:col>9</xdr:col>
      <xdr:colOff>57150</xdr:colOff>
      <xdr:row>30</xdr:row>
      <xdr:rowOff>171450</xdr:rowOff>
    </xdr:to>
    <xdr:sp macro="" textlink="">
      <xdr:nvSpPr>
        <xdr:cNvPr id="5" name="CaixaDeTexto 4">
          <a:extLst>
            <a:ext uri="{FF2B5EF4-FFF2-40B4-BE49-F238E27FC236}">
              <a16:creationId xmlns:a16="http://schemas.microsoft.com/office/drawing/2014/main" id="{00000000-0008-0000-0900-000005000000}"/>
            </a:ext>
          </a:extLst>
        </xdr:cNvPr>
        <xdr:cNvSpPr txBox="1"/>
      </xdr:nvSpPr>
      <xdr:spPr>
        <a:xfrm>
          <a:off x="238125" y="5543550"/>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Terminal Central, R. Dr. Francisco Portela, R. Ten. Cel. Amado, Av. Rui Barbosa, R. Dr. Télio Barreto, Av.  Gastão Henrique Shuller, R. Braulio Gomes Assis, R. W-10, R. Godofredo Nascente Tinoco, R. W-4, Av. Gastão Henrique Schuller, Rot, RJ-168, Estr. da Virgem Santa, Virgem Santa.</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161922</xdr:colOff>
      <xdr:row>29</xdr:row>
      <xdr:rowOff>0</xdr:rowOff>
    </xdr:from>
    <xdr:to>
      <xdr:col>1</xdr:col>
      <xdr:colOff>198172</xdr:colOff>
      <xdr:row>29</xdr:row>
      <xdr:rowOff>180000</xdr:rowOff>
    </xdr:to>
    <xdr:sp macro="" textlink="">
      <xdr:nvSpPr>
        <xdr:cNvPr id="2" name="Retângulo: Cantos Arredondados 1">
          <a:extLst>
            <a:ext uri="{FF2B5EF4-FFF2-40B4-BE49-F238E27FC236}">
              <a16:creationId xmlns:a16="http://schemas.microsoft.com/office/drawing/2014/main" id="{00000000-0008-0000-0A00-000002000000}"/>
            </a:ext>
          </a:extLst>
        </xdr:cNvPr>
        <xdr:cNvSpPr/>
      </xdr:nvSpPr>
      <xdr:spPr>
        <a:xfrm>
          <a:off x="161922" y="43053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35</xdr:row>
      <xdr:rowOff>0</xdr:rowOff>
    </xdr:from>
    <xdr:to>
      <xdr:col>1</xdr:col>
      <xdr:colOff>198172</xdr:colOff>
      <xdr:row>35</xdr:row>
      <xdr:rowOff>180000</xdr:rowOff>
    </xdr:to>
    <xdr:sp macro="" textlink="">
      <xdr:nvSpPr>
        <xdr:cNvPr id="3" name="Retângulo: Cantos Arredondados 2">
          <a:extLst>
            <a:ext uri="{FF2B5EF4-FFF2-40B4-BE49-F238E27FC236}">
              <a16:creationId xmlns:a16="http://schemas.microsoft.com/office/drawing/2014/main" id="{00000000-0008-0000-0A00-000003000000}"/>
            </a:ext>
          </a:extLst>
        </xdr:cNvPr>
        <xdr:cNvSpPr/>
      </xdr:nvSpPr>
      <xdr:spPr>
        <a:xfrm>
          <a:off x="161922" y="57531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28</xdr:row>
      <xdr:rowOff>133349</xdr:rowOff>
    </xdr:from>
    <xdr:to>
      <xdr:col>9</xdr:col>
      <xdr:colOff>66675</xdr:colOff>
      <xdr:row>33</xdr:row>
      <xdr:rowOff>161925</xdr:rowOff>
    </xdr:to>
    <xdr:sp macro="" textlink="">
      <xdr:nvSpPr>
        <xdr:cNvPr id="4" name="CaixaDeTexto 3">
          <a:extLst>
            <a:ext uri="{FF2B5EF4-FFF2-40B4-BE49-F238E27FC236}">
              <a16:creationId xmlns:a16="http://schemas.microsoft.com/office/drawing/2014/main" id="{00000000-0008-0000-0A00-000004000000}"/>
            </a:ext>
          </a:extLst>
        </xdr:cNvPr>
        <xdr:cNvSpPr txBox="1"/>
      </xdr:nvSpPr>
      <xdr:spPr>
        <a:xfrm>
          <a:off x="247650" y="4619624"/>
          <a:ext cx="7562850" cy="933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Ver. Abreu Lima, R. Manoel Joaquim Reis, R. Jandira Perlingeiro, R. Delcidio Possati, R. Cel. Sizenando de Souza, R. Antônio Curvelo Benjamim, Av. Evaldo Costa, R. Venezuela, R. Dr. Humberto Queiroz Matoso, R. Juritis, R. José Cristiano Neto, Linha Verde, Av. Aloísio da Silva Gomes, R. J Um A, R. P Um, Av. Aloísio da Silva Gomes, Av. Pref. Aristeu Ferreira da Silva, R. Via do Sol, R. Nazareno, R. Manoel Francisco Nunes, Alam. das Palmeiras, Al. da Concha, Al. das Pitangas, Al. do Bosque.</a:t>
          </a:r>
        </a:p>
      </xdr:txBody>
    </xdr:sp>
    <xdr:clientData/>
  </xdr:twoCellAnchor>
  <xdr:twoCellAnchor>
    <xdr:from>
      <xdr:col>1</xdr:col>
      <xdr:colOff>76200</xdr:colOff>
      <xdr:row>34</xdr:row>
      <xdr:rowOff>152400</xdr:rowOff>
    </xdr:from>
    <xdr:to>
      <xdr:col>9</xdr:col>
      <xdr:colOff>57150</xdr:colOff>
      <xdr:row>39</xdr:row>
      <xdr:rowOff>38100</xdr:rowOff>
    </xdr:to>
    <xdr:sp macro="" textlink="">
      <xdr:nvSpPr>
        <xdr:cNvPr id="5" name="CaixaDeTexto 4">
          <a:extLst>
            <a:ext uri="{FF2B5EF4-FFF2-40B4-BE49-F238E27FC236}">
              <a16:creationId xmlns:a16="http://schemas.microsoft.com/office/drawing/2014/main" id="{00000000-0008-0000-0A00-000005000000}"/>
            </a:ext>
          </a:extLst>
        </xdr:cNvPr>
        <xdr:cNvSpPr txBox="1"/>
      </xdr:nvSpPr>
      <xdr:spPr>
        <a:xfrm>
          <a:off x="247650" y="3295650"/>
          <a:ext cx="10680700" cy="774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VILA MOREIRA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Alam. do Bosque, Alam. das Pitangas, Alam. da Concha, Alam. das Palmeiras, R. Manoel Francisco Nunes, R. Nazareno, Via do sol, Av. Pref. Aristeu Ferreira da Silva, Av. Aloísio da Silva Gomes, Linha Verde, Est. da Cancela Preta, R. José Cristiano Neto, R. dos Juritis, R. Dr. Humberto Queiroz Matoso, R. Pref. Lobo Jr, R. Projetada B, R. Leopoldina Araújo, R. Antônio Curvelo Benjamim, Av. Fábio Franco, R. Delcidio Potássi, R. Jandira Perlingeiro, R. Manoel Joaquim Reis, R. Ver. Manoel Braga, R. Velho Campos, R. Nova Aurora, T. Central.</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161922</xdr:colOff>
      <xdr:row>14</xdr:row>
      <xdr:rowOff>0</xdr:rowOff>
    </xdr:from>
    <xdr:to>
      <xdr:col>1</xdr:col>
      <xdr:colOff>198172</xdr:colOff>
      <xdr:row>14</xdr:row>
      <xdr:rowOff>180000</xdr:rowOff>
    </xdr:to>
    <xdr:sp macro="" textlink="">
      <xdr:nvSpPr>
        <xdr:cNvPr id="2" name="Retângulo: Cantos Arredondados 1">
          <a:extLst>
            <a:ext uri="{FF2B5EF4-FFF2-40B4-BE49-F238E27FC236}">
              <a16:creationId xmlns:a16="http://schemas.microsoft.com/office/drawing/2014/main" id="{00000000-0008-0000-0B00-000002000000}"/>
            </a:ext>
          </a:extLst>
        </xdr:cNvPr>
        <xdr:cNvSpPr/>
      </xdr:nvSpPr>
      <xdr:spPr>
        <a:xfrm>
          <a:off x="161922" y="24860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18</xdr:row>
      <xdr:rowOff>0</xdr:rowOff>
    </xdr:from>
    <xdr:to>
      <xdr:col>1</xdr:col>
      <xdr:colOff>198172</xdr:colOff>
      <xdr:row>18</xdr:row>
      <xdr:rowOff>180000</xdr:rowOff>
    </xdr:to>
    <xdr:sp macro="" textlink="">
      <xdr:nvSpPr>
        <xdr:cNvPr id="3" name="Retângulo: Cantos Arredondados 2">
          <a:extLst>
            <a:ext uri="{FF2B5EF4-FFF2-40B4-BE49-F238E27FC236}">
              <a16:creationId xmlns:a16="http://schemas.microsoft.com/office/drawing/2014/main" id="{00000000-0008-0000-0B00-000003000000}"/>
            </a:ext>
          </a:extLst>
        </xdr:cNvPr>
        <xdr:cNvSpPr/>
      </xdr:nvSpPr>
      <xdr:spPr>
        <a:xfrm>
          <a:off x="161922" y="32099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13</xdr:row>
      <xdr:rowOff>133350</xdr:rowOff>
    </xdr:from>
    <xdr:to>
      <xdr:col>7</xdr:col>
      <xdr:colOff>66675</xdr:colOff>
      <xdr:row>17</xdr:row>
      <xdr:rowOff>0</xdr:rowOff>
    </xdr:to>
    <xdr:sp macro="" textlink="">
      <xdr:nvSpPr>
        <xdr:cNvPr id="4" name="CaixaDeTexto 3">
          <a:extLst>
            <a:ext uri="{FF2B5EF4-FFF2-40B4-BE49-F238E27FC236}">
              <a16:creationId xmlns:a16="http://schemas.microsoft.com/office/drawing/2014/main" id="{00000000-0008-0000-0B00-000004000000}"/>
            </a:ext>
          </a:extLst>
        </xdr:cNvPr>
        <xdr:cNvSpPr txBox="1"/>
      </xdr:nvSpPr>
      <xdr:spPr>
        <a:xfrm>
          <a:off x="247650" y="2438400"/>
          <a:ext cx="7562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a:t>
          </a: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Vereador Manoel Braga, R. São João, Av. Presidente Sodré, Ponte Eng. Ivan Mundin, Rod. Amaral Peixoto, R. Aladino Carneiro, R. Dr. Manoel Marques Monteiro</a:t>
          </a:r>
          <a:r>
            <a:rPr lang="pt-BR" sz="1100">
              <a:solidFill>
                <a:schemeClr val="dk1"/>
              </a:solidFill>
              <a:effectLst/>
              <a:latin typeface="+mn-lt"/>
              <a:ea typeface="+mn-ea"/>
              <a:cs typeface="+mn-cs"/>
            </a:rPr>
            <a:t>.</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17</xdr:row>
      <xdr:rowOff>152400</xdr:rowOff>
    </xdr:from>
    <xdr:to>
      <xdr:col>7</xdr:col>
      <xdr:colOff>57150</xdr:colOff>
      <xdr:row>21</xdr:row>
      <xdr:rowOff>69850</xdr:rowOff>
    </xdr:to>
    <xdr:sp macro="" textlink="">
      <xdr:nvSpPr>
        <xdr:cNvPr id="5" name="CaixaDeTexto 4">
          <a:extLst>
            <a:ext uri="{FF2B5EF4-FFF2-40B4-BE49-F238E27FC236}">
              <a16:creationId xmlns:a16="http://schemas.microsoft.com/office/drawing/2014/main" id="{00000000-0008-0000-0B00-000005000000}"/>
            </a:ext>
          </a:extLst>
        </xdr:cNvPr>
        <xdr:cNvSpPr txBox="1"/>
      </xdr:nvSpPr>
      <xdr:spPr>
        <a:xfrm>
          <a:off x="247650" y="2755900"/>
          <a:ext cx="9899650"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FRONTEIRA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Fronteira, R. Dr. Manoel Marques Monteiro, Rua Projetada, Rod. Amaral Peixoto, Ponte Eng. Ivan Mundin, Av. Presidente Sodré, R. Dr. João Cupertino, R. Vereador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161922</xdr:colOff>
      <xdr:row>12</xdr:row>
      <xdr:rowOff>0</xdr:rowOff>
    </xdr:from>
    <xdr:to>
      <xdr:col>1</xdr:col>
      <xdr:colOff>198172</xdr:colOff>
      <xdr:row>12</xdr:row>
      <xdr:rowOff>180000</xdr:rowOff>
    </xdr:to>
    <xdr:sp macro="" textlink="">
      <xdr:nvSpPr>
        <xdr:cNvPr id="2" name="Retângulo: Cantos Arredondados 1">
          <a:extLst>
            <a:ext uri="{FF2B5EF4-FFF2-40B4-BE49-F238E27FC236}">
              <a16:creationId xmlns:a16="http://schemas.microsoft.com/office/drawing/2014/main" id="{00000000-0008-0000-0C00-000002000000}"/>
            </a:ext>
          </a:extLst>
        </xdr:cNvPr>
        <xdr:cNvSpPr/>
      </xdr:nvSpPr>
      <xdr:spPr>
        <a:xfrm>
          <a:off x="161922" y="207645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16</xdr:row>
      <xdr:rowOff>0</xdr:rowOff>
    </xdr:from>
    <xdr:to>
      <xdr:col>1</xdr:col>
      <xdr:colOff>198172</xdr:colOff>
      <xdr:row>16</xdr:row>
      <xdr:rowOff>180000</xdr:rowOff>
    </xdr:to>
    <xdr:sp macro="" textlink="">
      <xdr:nvSpPr>
        <xdr:cNvPr id="3" name="Retângulo: Cantos Arredondados 2">
          <a:extLst>
            <a:ext uri="{FF2B5EF4-FFF2-40B4-BE49-F238E27FC236}">
              <a16:creationId xmlns:a16="http://schemas.microsoft.com/office/drawing/2014/main" id="{00000000-0008-0000-0C00-000003000000}"/>
            </a:ext>
          </a:extLst>
        </xdr:cNvPr>
        <xdr:cNvSpPr/>
      </xdr:nvSpPr>
      <xdr:spPr>
        <a:xfrm>
          <a:off x="161922" y="278765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11</xdr:row>
      <xdr:rowOff>133350</xdr:rowOff>
    </xdr:from>
    <xdr:to>
      <xdr:col>7</xdr:col>
      <xdr:colOff>66675</xdr:colOff>
      <xdr:row>15</xdr:row>
      <xdr:rowOff>0</xdr:rowOff>
    </xdr:to>
    <xdr:sp macro="" textlink="">
      <xdr:nvSpPr>
        <xdr:cNvPr id="4" name="CaixaDeTexto 3">
          <a:extLst>
            <a:ext uri="{FF2B5EF4-FFF2-40B4-BE49-F238E27FC236}">
              <a16:creationId xmlns:a16="http://schemas.microsoft.com/office/drawing/2014/main" id="{00000000-0008-0000-0C00-000004000000}"/>
            </a:ext>
          </a:extLst>
        </xdr:cNvPr>
        <xdr:cNvSpPr txBox="1"/>
      </xdr:nvSpPr>
      <xdr:spPr>
        <a:xfrm>
          <a:off x="257175" y="2032000"/>
          <a:ext cx="9296400" cy="577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a:t>
          </a: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Vereador Manoel Braga, R. São João, Av. Presidente Sodré, Ponte Eng. Ivan Mundin, Rod. Amaral Peixoto, R. Aladino Carneiro, R. Dr. Manoel Marques Monteiro</a:t>
          </a:r>
          <a:r>
            <a:rPr lang="pt-BR" sz="1100">
              <a:solidFill>
                <a:schemeClr val="dk1"/>
              </a:solidFill>
              <a:effectLst/>
              <a:latin typeface="+mn-lt"/>
              <a:ea typeface="+mn-ea"/>
              <a:cs typeface="+mn-cs"/>
            </a:rPr>
            <a:t>.</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15</xdr:row>
      <xdr:rowOff>152400</xdr:rowOff>
    </xdr:from>
    <xdr:to>
      <xdr:col>7</xdr:col>
      <xdr:colOff>57150</xdr:colOff>
      <xdr:row>19</xdr:row>
      <xdr:rowOff>69850</xdr:rowOff>
    </xdr:to>
    <xdr:sp macro="" textlink="">
      <xdr:nvSpPr>
        <xdr:cNvPr id="5" name="CaixaDeTexto 4">
          <a:extLst>
            <a:ext uri="{FF2B5EF4-FFF2-40B4-BE49-F238E27FC236}">
              <a16:creationId xmlns:a16="http://schemas.microsoft.com/office/drawing/2014/main" id="{00000000-0008-0000-0C00-000005000000}"/>
            </a:ext>
          </a:extLst>
        </xdr:cNvPr>
        <xdr:cNvSpPr txBox="1"/>
      </xdr:nvSpPr>
      <xdr:spPr>
        <a:xfrm>
          <a:off x="247650" y="2762250"/>
          <a:ext cx="9296400"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FRONTEIRA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Fronteira, R. Dr. Manoel Marques Monteiro, Rua Projetada, Rod. Amaral Peixoto, Ponte Eng. Ivan Mundin, Av. Presidente Sodré, R. Dr. João Cupertino, R. Vereador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161922</xdr:colOff>
      <xdr:row>24</xdr:row>
      <xdr:rowOff>0</xdr:rowOff>
    </xdr:from>
    <xdr:to>
      <xdr:col>1</xdr:col>
      <xdr:colOff>198172</xdr:colOff>
      <xdr:row>24</xdr:row>
      <xdr:rowOff>180000</xdr:rowOff>
    </xdr:to>
    <xdr:sp macro="" textlink="">
      <xdr:nvSpPr>
        <xdr:cNvPr id="2" name="Retângulo: Cantos Arredondados 1">
          <a:extLst>
            <a:ext uri="{FF2B5EF4-FFF2-40B4-BE49-F238E27FC236}">
              <a16:creationId xmlns:a16="http://schemas.microsoft.com/office/drawing/2014/main" id="{00000000-0008-0000-0D00-000002000000}"/>
            </a:ext>
          </a:extLst>
        </xdr:cNvPr>
        <xdr:cNvSpPr/>
      </xdr:nvSpPr>
      <xdr:spPr>
        <a:xfrm>
          <a:off x="161922" y="43053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28</xdr:row>
      <xdr:rowOff>0</xdr:rowOff>
    </xdr:from>
    <xdr:to>
      <xdr:col>1</xdr:col>
      <xdr:colOff>198172</xdr:colOff>
      <xdr:row>28</xdr:row>
      <xdr:rowOff>180000</xdr:rowOff>
    </xdr:to>
    <xdr:sp macro="" textlink="">
      <xdr:nvSpPr>
        <xdr:cNvPr id="3" name="Retângulo: Cantos Arredondados 2">
          <a:extLst>
            <a:ext uri="{FF2B5EF4-FFF2-40B4-BE49-F238E27FC236}">
              <a16:creationId xmlns:a16="http://schemas.microsoft.com/office/drawing/2014/main" id="{00000000-0008-0000-0D00-000003000000}"/>
            </a:ext>
          </a:extLst>
        </xdr:cNvPr>
        <xdr:cNvSpPr/>
      </xdr:nvSpPr>
      <xdr:spPr>
        <a:xfrm>
          <a:off x="161922" y="50292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23</xdr:row>
      <xdr:rowOff>133349</xdr:rowOff>
    </xdr:from>
    <xdr:to>
      <xdr:col>9</xdr:col>
      <xdr:colOff>66675</xdr:colOff>
      <xdr:row>27</xdr:row>
      <xdr:rowOff>123824</xdr:rowOff>
    </xdr:to>
    <xdr:sp macro="" textlink="">
      <xdr:nvSpPr>
        <xdr:cNvPr id="4" name="CaixaDeTexto 3">
          <a:extLst>
            <a:ext uri="{FF2B5EF4-FFF2-40B4-BE49-F238E27FC236}">
              <a16:creationId xmlns:a16="http://schemas.microsoft.com/office/drawing/2014/main" id="{00000000-0008-0000-0D00-000004000000}"/>
            </a:ext>
          </a:extLst>
        </xdr:cNvPr>
        <xdr:cNvSpPr txBox="1"/>
      </xdr:nvSpPr>
      <xdr:spPr>
        <a:xfrm>
          <a:off x="247650" y="4257674"/>
          <a:ext cx="756285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Silva Jardim, Av. Amaral Peixoto, R. Leopoldina Neves Pinheiro, R. Erozina Nolasco de Abreu, R. Luiz Machado Portugal, R. Jorn. Carlos Lacerda, Estr. Santa Mônica, R. Santa Maria, Av. Athos Duboc Figueira, R. Melchiades Picanço, R. Maestro Vila Lobos, R. Luis Alves de Lima e Silva, R. Alcides Mourão, Av. Gastão Henrique Schuller, Rto, RJ 168, Novo Hospital.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27</xdr:row>
      <xdr:rowOff>152400</xdr:rowOff>
    </xdr:from>
    <xdr:to>
      <xdr:col>9</xdr:col>
      <xdr:colOff>57150</xdr:colOff>
      <xdr:row>33</xdr:row>
      <xdr:rowOff>171450</xdr:rowOff>
    </xdr:to>
    <xdr:sp macro="" textlink="">
      <xdr:nvSpPr>
        <xdr:cNvPr id="5" name="CaixaDeTexto 4">
          <a:extLst>
            <a:ext uri="{FF2B5EF4-FFF2-40B4-BE49-F238E27FC236}">
              <a16:creationId xmlns:a16="http://schemas.microsoft.com/office/drawing/2014/main" id="{00000000-0008-0000-0D00-000005000000}"/>
            </a:ext>
          </a:extLst>
        </xdr:cNvPr>
        <xdr:cNvSpPr txBox="1"/>
      </xdr:nvSpPr>
      <xdr:spPr>
        <a:xfrm>
          <a:off x="238125" y="5000625"/>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NOVO HOSPITAL</a:t>
          </a:r>
          <a:r>
            <a:rPr lang="pt-BR" sz="1100" b="1" baseline="0">
              <a:solidFill>
                <a:schemeClr val="dk1"/>
              </a:solidFill>
              <a:effectLst/>
              <a:latin typeface="+mn-lt"/>
              <a:ea typeface="+mn-ea"/>
              <a:cs typeface="+mn-cs"/>
            </a:rPr>
            <a:t> </a:t>
          </a:r>
          <a:r>
            <a:rPr lang="pt-BR" sz="1100" b="1">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Novo Hospital, RJ-168, Rto, Av. Gastão Henrique Schuller, R. dos Ipês, R. Alcides Mourão, R. Vila Lobos, Av. Melchiades Picanço, R. Athos Duboc Figueira, Estr. Santa Mônica, R. Carlos Lacerda, R. Luis Machado Portugal, R. Erozina Nolasco de Abreu, R. Leopoldina Neves Pinheiro, R. Alcides Vieira, R. Waldemiro Bitencourt, Av. Amaral Peixoto, R. Marechal Rondon, R. Getúlio Vargas, R. Santos Moreira, R. Silva Jardim,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161922</xdr:colOff>
      <xdr:row>22</xdr:row>
      <xdr:rowOff>0</xdr:rowOff>
    </xdr:from>
    <xdr:to>
      <xdr:col>1</xdr:col>
      <xdr:colOff>198172</xdr:colOff>
      <xdr:row>22</xdr:row>
      <xdr:rowOff>180000</xdr:rowOff>
    </xdr:to>
    <xdr:sp macro="" textlink="">
      <xdr:nvSpPr>
        <xdr:cNvPr id="2" name="Retângulo: Cantos Arredondados 1">
          <a:extLst>
            <a:ext uri="{FF2B5EF4-FFF2-40B4-BE49-F238E27FC236}">
              <a16:creationId xmlns:a16="http://schemas.microsoft.com/office/drawing/2014/main" id="{00000000-0008-0000-0E00-000002000000}"/>
            </a:ext>
          </a:extLst>
        </xdr:cNvPr>
        <xdr:cNvSpPr/>
      </xdr:nvSpPr>
      <xdr:spPr>
        <a:xfrm>
          <a:off x="161922" y="43053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26</xdr:row>
      <xdr:rowOff>0</xdr:rowOff>
    </xdr:from>
    <xdr:to>
      <xdr:col>1</xdr:col>
      <xdr:colOff>198172</xdr:colOff>
      <xdr:row>26</xdr:row>
      <xdr:rowOff>180000</xdr:rowOff>
    </xdr:to>
    <xdr:sp macro="" textlink="">
      <xdr:nvSpPr>
        <xdr:cNvPr id="3" name="Retângulo: Cantos Arredondados 2">
          <a:extLst>
            <a:ext uri="{FF2B5EF4-FFF2-40B4-BE49-F238E27FC236}">
              <a16:creationId xmlns:a16="http://schemas.microsoft.com/office/drawing/2014/main" id="{00000000-0008-0000-0E00-000003000000}"/>
            </a:ext>
          </a:extLst>
        </xdr:cNvPr>
        <xdr:cNvSpPr/>
      </xdr:nvSpPr>
      <xdr:spPr>
        <a:xfrm>
          <a:off x="161922" y="50292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21</xdr:row>
      <xdr:rowOff>133349</xdr:rowOff>
    </xdr:from>
    <xdr:to>
      <xdr:col>9</xdr:col>
      <xdr:colOff>66675</xdr:colOff>
      <xdr:row>25</xdr:row>
      <xdr:rowOff>123824</xdr:rowOff>
    </xdr:to>
    <xdr:sp macro="" textlink="">
      <xdr:nvSpPr>
        <xdr:cNvPr id="4" name="CaixaDeTexto 3">
          <a:extLst>
            <a:ext uri="{FF2B5EF4-FFF2-40B4-BE49-F238E27FC236}">
              <a16:creationId xmlns:a16="http://schemas.microsoft.com/office/drawing/2014/main" id="{00000000-0008-0000-0E00-000004000000}"/>
            </a:ext>
          </a:extLst>
        </xdr:cNvPr>
        <xdr:cNvSpPr txBox="1"/>
      </xdr:nvSpPr>
      <xdr:spPr>
        <a:xfrm>
          <a:off x="247650" y="4257674"/>
          <a:ext cx="756285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NOVA MACAÉ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Nova Macaé, R. são Marcos, R. Athos Duboc Figueira, R. Melquiades Picanço, R. Maestro Vila Lobos, R. Alcides Mourão, R. Dr. Télio Barreto, R. Alfredo Backer, R. Ten. Cel. Amado, R. Ten. Cel. Amado, Av. Pres. Sodré, R. Dr. João Cupertino, R. Ver.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25</xdr:row>
      <xdr:rowOff>152400</xdr:rowOff>
    </xdr:from>
    <xdr:to>
      <xdr:col>9</xdr:col>
      <xdr:colOff>57150</xdr:colOff>
      <xdr:row>31</xdr:row>
      <xdr:rowOff>171450</xdr:rowOff>
    </xdr:to>
    <xdr:sp macro="" textlink="">
      <xdr:nvSpPr>
        <xdr:cNvPr id="5" name="CaixaDeTexto 4">
          <a:extLst>
            <a:ext uri="{FF2B5EF4-FFF2-40B4-BE49-F238E27FC236}">
              <a16:creationId xmlns:a16="http://schemas.microsoft.com/office/drawing/2014/main" id="{00000000-0008-0000-0E00-000005000000}"/>
            </a:ext>
          </a:extLst>
        </xdr:cNvPr>
        <xdr:cNvSpPr txBox="1"/>
      </xdr:nvSpPr>
      <xdr:spPr>
        <a:xfrm>
          <a:off x="238125" y="5000625"/>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Euzébio de Queiroz, R. Visconde de Quissamã, R. Ten. Coronel Amado, Av. Rui Barbosa, R. Dr. Télio Barreto, Av. Gastão Henrique Schuller, R. Aluísio P. Andrade, R. dos Ipês, R. Alcides Mourão, Av. Luiz A. de Lima e Silva, R. Maestro Villa Lobos, R. Melchiades Picanço, R. Athos Duboc, R. São Miguel.</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34922</xdr:colOff>
      <xdr:row>25</xdr:row>
      <xdr:rowOff>146050</xdr:rowOff>
    </xdr:from>
    <xdr:to>
      <xdr:col>1</xdr:col>
      <xdr:colOff>242622</xdr:colOff>
      <xdr:row>26</xdr:row>
      <xdr:rowOff>148250</xdr:rowOff>
    </xdr:to>
    <xdr:sp macro="" textlink="">
      <xdr:nvSpPr>
        <xdr:cNvPr id="2" name="Retângulo: Cantos Arredondados 1">
          <a:extLst>
            <a:ext uri="{FF2B5EF4-FFF2-40B4-BE49-F238E27FC236}">
              <a16:creationId xmlns:a16="http://schemas.microsoft.com/office/drawing/2014/main" id="{00000000-0008-0000-0F00-000002000000}"/>
            </a:ext>
          </a:extLst>
        </xdr:cNvPr>
        <xdr:cNvSpPr/>
      </xdr:nvSpPr>
      <xdr:spPr>
        <a:xfrm>
          <a:off x="206372" y="394335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1</xdr:col>
      <xdr:colOff>22222</xdr:colOff>
      <xdr:row>29</xdr:row>
      <xdr:rowOff>146050</xdr:rowOff>
    </xdr:from>
    <xdr:to>
      <xdr:col>1</xdr:col>
      <xdr:colOff>229922</xdr:colOff>
      <xdr:row>30</xdr:row>
      <xdr:rowOff>148250</xdr:rowOff>
    </xdr:to>
    <xdr:sp macro="" textlink="">
      <xdr:nvSpPr>
        <xdr:cNvPr id="3" name="Retângulo: Cantos Arredondados 2">
          <a:extLst>
            <a:ext uri="{FF2B5EF4-FFF2-40B4-BE49-F238E27FC236}">
              <a16:creationId xmlns:a16="http://schemas.microsoft.com/office/drawing/2014/main" id="{00000000-0008-0000-0F00-000003000000}"/>
            </a:ext>
          </a:extLst>
        </xdr:cNvPr>
        <xdr:cNvSpPr/>
      </xdr:nvSpPr>
      <xdr:spPr>
        <a:xfrm>
          <a:off x="193672" y="465455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25</xdr:row>
      <xdr:rowOff>133350</xdr:rowOff>
    </xdr:from>
    <xdr:to>
      <xdr:col>7</xdr:col>
      <xdr:colOff>66675</xdr:colOff>
      <xdr:row>29</xdr:row>
      <xdr:rowOff>0</xdr:rowOff>
    </xdr:to>
    <xdr:sp macro="" textlink="">
      <xdr:nvSpPr>
        <xdr:cNvPr id="4" name="CaixaDeTexto 3">
          <a:extLst>
            <a:ext uri="{FF2B5EF4-FFF2-40B4-BE49-F238E27FC236}">
              <a16:creationId xmlns:a16="http://schemas.microsoft.com/office/drawing/2014/main" id="{00000000-0008-0000-0F00-000004000000}"/>
            </a:ext>
          </a:extLst>
        </xdr:cNvPr>
        <xdr:cNvSpPr txBox="1"/>
      </xdr:nvSpPr>
      <xdr:spPr>
        <a:xfrm>
          <a:off x="247650" y="2438400"/>
          <a:ext cx="7562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P. TUBOS</a:t>
          </a: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 Parque de Tubos, Rod. Amaral Peixoto, Estr. de Imboassica, Condomínio Industrial, R. Romel Oliveira, Retorno, Condomínio Industrial, Imboassica, Estr. Melchiades Ribeiro de Almeida, Rod. Amaral Peixoto, T. Parque de Tubos.</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29</xdr:row>
      <xdr:rowOff>152400</xdr:rowOff>
    </xdr:from>
    <xdr:to>
      <xdr:col>7</xdr:col>
      <xdr:colOff>57150</xdr:colOff>
      <xdr:row>32</xdr:row>
      <xdr:rowOff>19050</xdr:rowOff>
    </xdr:to>
    <xdr:sp macro="" textlink="">
      <xdr:nvSpPr>
        <xdr:cNvPr id="5" name="CaixaDeTexto 4">
          <a:extLst>
            <a:ext uri="{FF2B5EF4-FFF2-40B4-BE49-F238E27FC236}">
              <a16:creationId xmlns:a16="http://schemas.microsoft.com/office/drawing/2014/main" id="{00000000-0008-0000-0F00-000005000000}"/>
            </a:ext>
          </a:extLst>
        </xdr:cNvPr>
        <xdr:cNvSpPr txBox="1"/>
      </xdr:nvSpPr>
      <xdr:spPr>
        <a:xfrm>
          <a:off x="247650" y="2946400"/>
          <a:ext cx="101219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IMBOASSICA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(Circular)</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161922</xdr:colOff>
      <xdr:row>23</xdr:row>
      <xdr:rowOff>0</xdr:rowOff>
    </xdr:from>
    <xdr:to>
      <xdr:col>1</xdr:col>
      <xdr:colOff>198172</xdr:colOff>
      <xdr:row>23</xdr:row>
      <xdr:rowOff>180000</xdr:rowOff>
    </xdr:to>
    <xdr:sp macro="" textlink="">
      <xdr:nvSpPr>
        <xdr:cNvPr id="2" name="Retângulo: Cantos Arredondados 1">
          <a:extLst>
            <a:ext uri="{FF2B5EF4-FFF2-40B4-BE49-F238E27FC236}">
              <a16:creationId xmlns:a16="http://schemas.microsoft.com/office/drawing/2014/main" id="{00000000-0008-0000-1000-000002000000}"/>
            </a:ext>
          </a:extLst>
        </xdr:cNvPr>
        <xdr:cNvSpPr/>
      </xdr:nvSpPr>
      <xdr:spPr>
        <a:xfrm>
          <a:off x="161922" y="43053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28</xdr:row>
      <xdr:rowOff>123825</xdr:rowOff>
    </xdr:from>
    <xdr:to>
      <xdr:col>1</xdr:col>
      <xdr:colOff>198172</xdr:colOff>
      <xdr:row>29</xdr:row>
      <xdr:rowOff>122850</xdr:rowOff>
    </xdr:to>
    <xdr:sp macro="" textlink="">
      <xdr:nvSpPr>
        <xdr:cNvPr id="3" name="Retângulo: Cantos Arredondados 2">
          <a:extLst>
            <a:ext uri="{FF2B5EF4-FFF2-40B4-BE49-F238E27FC236}">
              <a16:creationId xmlns:a16="http://schemas.microsoft.com/office/drawing/2014/main" id="{00000000-0008-0000-1000-000003000000}"/>
            </a:ext>
          </a:extLst>
        </xdr:cNvPr>
        <xdr:cNvSpPr/>
      </xdr:nvSpPr>
      <xdr:spPr>
        <a:xfrm>
          <a:off x="161922" y="53340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22</xdr:row>
      <xdr:rowOff>133349</xdr:rowOff>
    </xdr:from>
    <xdr:to>
      <xdr:col>9</xdr:col>
      <xdr:colOff>66675</xdr:colOff>
      <xdr:row>28</xdr:row>
      <xdr:rowOff>76200</xdr:rowOff>
    </xdr:to>
    <xdr:sp macro="" textlink="">
      <xdr:nvSpPr>
        <xdr:cNvPr id="4" name="CaixaDeTexto 3">
          <a:extLst>
            <a:ext uri="{FF2B5EF4-FFF2-40B4-BE49-F238E27FC236}">
              <a16:creationId xmlns:a16="http://schemas.microsoft.com/office/drawing/2014/main" id="{00000000-0008-0000-1000-000004000000}"/>
            </a:ext>
          </a:extLst>
        </xdr:cNvPr>
        <xdr:cNvSpPr txBox="1"/>
      </xdr:nvSpPr>
      <xdr:spPr>
        <a:xfrm>
          <a:off x="247650" y="4257674"/>
          <a:ext cx="7562850" cy="1028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Ver. Manoel Braga, R. Teixeira de Gouveia, Av. Papa João XXIII, Av. Agenor Caldas, R. Tiradentes, Av. Rui Barbosa, Rod. Amaral Peixoto, Av. Passárgada. R. do Sol, Av. Pref. Aristeu Ferreira da Silva, R. Rodolfo David Gomes, R. do Açude, Al. Ten. Célio, R. Cláudio Ferreira Gonçalves, R. José Lapa Filho, Av. José Carlos Paes, Rod. Norte-Sul, Av. Ricardo Salgado, R. Ver. Ivan Nolasco de Abreu, R. Dr. Jair Picanço Siqueira, R. Dr. Jorge Picanço Siqueira, Av. Nilo Peçanha, R. Ver. Ivan Nolasco de Abreu, R. Prof.ª. Therezinha Carvalho Moreira, R. Franco Corredor, R. Amaro Gomes da Silva.</a:t>
          </a:r>
        </a:p>
      </xdr:txBody>
    </xdr:sp>
    <xdr:clientData/>
  </xdr:twoCellAnchor>
  <xdr:twoCellAnchor>
    <xdr:from>
      <xdr:col>1</xdr:col>
      <xdr:colOff>76200</xdr:colOff>
      <xdr:row>28</xdr:row>
      <xdr:rowOff>95250</xdr:rowOff>
    </xdr:from>
    <xdr:to>
      <xdr:col>9</xdr:col>
      <xdr:colOff>57150</xdr:colOff>
      <xdr:row>34</xdr:row>
      <xdr:rowOff>114300</xdr:rowOff>
    </xdr:to>
    <xdr:sp macro="" textlink="">
      <xdr:nvSpPr>
        <xdr:cNvPr id="5" name="CaixaDeTexto 4">
          <a:extLst>
            <a:ext uri="{FF2B5EF4-FFF2-40B4-BE49-F238E27FC236}">
              <a16:creationId xmlns:a16="http://schemas.microsoft.com/office/drawing/2014/main" id="{00000000-0008-0000-1000-000005000000}"/>
            </a:ext>
          </a:extLst>
        </xdr:cNvPr>
        <xdr:cNvSpPr txBox="1"/>
      </xdr:nvSpPr>
      <xdr:spPr>
        <a:xfrm>
          <a:off x="238125" y="5305425"/>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VALE DAS PALMEIRAS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Vale das Palmeiras, R. Ver. Ivan Nolasco de Abreu - R. Amaro Gomes da Silva, R. Ricardo Salgado, Rod. Amaral Peixoto, Av. Jose Carlos Paes, R. José Lapa Filho, R. Cláudio Ferreira Gonçalves, Al. Ten. Célio, R. do Açude, R. Rodolfo David Gomes, Av. Pref. Aristeu Ferreira da Silva, Av. do Sol, Av. Passargada, Rod. Amaral Peixoto, Av. Rui Barbosa, R. Ver.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161922</xdr:colOff>
      <xdr:row>26</xdr:row>
      <xdr:rowOff>0</xdr:rowOff>
    </xdr:from>
    <xdr:to>
      <xdr:col>1</xdr:col>
      <xdr:colOff>198172</xdr:colOff>
      <xdr:row>26</xdr:row>
      <xdr:rowOff>180000</xdr:rowOff>
    </xdr:to>
    <xdr:sp macro="" textlink="">
      <xdr:nvSpPr>
        <xdr:cNvPr id="2" name="Retângulo: Cantos Arredondados 1">
          <a:extLst>
            <a:ext uri="{FF2B5EF4-FFF2-40B4-BE49-F238E27FC236}">
              <a16:creationId xmlns:a16="http://schemas.microsoft.com/office/drawing/2014/main" id="{00000000-0008-0000-1100-000002000000}"/>
            </a:ext>
          </a:extLst>
        </xdr:cNvPr>
        <xdr:cNvSpPr/>
      </xdr:nvSpPr>
      <xdr:spPr>
        <a:xfrm>
          <a:off x="161922" y="43053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30</xdr:row>
      <xdr:rowOff>57150</xdr:rowOff>
    </xdr:from>
    <xdr:to>
      <xdr:col>1</xdr:col>
      <xdr:colOff>198172</xdr:colOff>
      <xdr:row>31</xdr:row>
      <xdr:rowOff>56175</xdr:rowOff>
    </xdr:to>
    <xdr:sp macro="" textlink="">
      <xdr:nvSpPr>
        <xdr:cNvPr id="3" name="Retângulo: Cantos Arredondados 2">
          <a:extLst>
            <a:ext uri="{FF2B5EF4-FFF2-40B4-BE49-F238E27FC236}">
              <a16:creationId xmlns:a16="http://schemas.microsoft.com/office/drawing/2014/main" id="{00000000-0008-0000-1100-000003000000}"/>
            </a:ext>
          </a:extLst>
        </xdr:cNvPr>
        <xdr:cNvSpPr/>
      </xdr:nvSpPr>
      <xdr:spPr>
        <a:xfrm>
          <a:off x="161922" y="5086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25</xdr:row>
      <xdr:rowOff>133349</xdr:rowOff>
    </xdr:from>
    <xdr:to>
      <xdr:col>7</xdr:col>
      <xdr:colOff>0</xdr:colOff>
      <xdr:row>31</xdr:row>
      <xdr:rowOff>19050</xdr:rowOff>
    </xdr:to>
    <xdr:sp macro="" textlink="">
      <xdr:nvSpPr>
        <xdr:cNvPr id="4" name="CaixaDeTexto 3">
          <a:extLst>
            <a:ext uri="{FF2B5EF4-FFF2-40B4-BE49-F238E27FC236}">
              <a16:creationId xmlns:a16="http://schemas.microsoft.com/office/drawing/2014/main" id="{00000000-0008-0000-1100-000004000000}"/>
            </a:ext>
          </a:extLst>
        </xdr:cNvPr>
        <xdr:cNvSpPr txBox="1"/>
      </xdr:nvSpPr>
      <xdr:spPr>
        <a:xfrm>
          <a:off x="247650" y="4257674"/>
          <a:ext cx="7562850" cy="971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NOVA</a:t>
          </a:r>
          <a:r>
            <a:rPr lang="pt-BR" sz="1100" b="1" baseline="0">
              <a:solidFill>
                <a:schemeClr val="dk1"/>
              </a:solidFill>
              <a:effectLst/>
              <a:latin typeface="+mn-lt"/>
              <a:ea typeface="+mn-ea"/>
              <a:cs typeface="+mn-cs"/>
            </a:rPr>
            <a:t> HOLANDA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Um, R. Paulo Afonso, R. Sergipe, R. Principal da Nova Esperança, R. Alfredo Mussi, R. Onze, R. Medeiros, Rod. Amaral Peixoto, Ponte Eng. Ivan Mundin, Av. Presidente Sodré, R. Dr. João Cupertino, R. Vereador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30</xdr:row>
      <xdr:rowOff>28575</xdr:rowOff>
    </xdr:from>
    <xdr:to>
      <xdr:col>7</xdr:col>
      <xdr:colOff>0</xdr:colOff>
      <xdr:row>36</xdr:row>
      <xdr:rowOff>47625</xdr:rowOff>
    </xdr:to>
    <xdr:sp macro="" textlink="">
      <xdr:nvSpPr>
        <xdr:cNvPr id="5" name="CaixaDeTexto 4">
          <a:extLst>
            <a:ext uri="{FF2B5EF4-FFF2-40B4-BE49-F238E27FC236}">
              <a16:creationId xmlns:a16="http://schemas.microsoft.com/office/drawing/2014/main" id="{00000000-0008-0000-1100-000005000000}"/>
            </a:ext>
          </a:extLst>
        </xdr:cNvPr>
        <xdr:cNvSpPr txBox="1"/>
      </xdr:nvSpPr>
      <xdr:spPr>
        <a:xfrm>
          <a:off x="238125" y="5057775"/>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Vereador Manoel Braga, R. São João, Av. Presidente Sodré, Ponte Eng. Ivan Mundin, Rod. Amaral Peixoto, R. Aurélio Cristiniano da Silva, R. Otaviano Canela, R.1.</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161922</xdr:colOff>
      <xdr:row>22</xdr:row>
      <xdr:rowOff>0</xdr:rowOff>
    </xdr:from>
    <xdr:to>
      <xdr:col>1</xdr:col>
      <xdr:colOff>198172</xdr:colOff>
      <xdr:row>22</xdr:row>
      <xdr:rowOff>180000</xdr:rowOff>
    </xdr:to>
    <xdr:sp macro="" textlink="">
      <xdr:nvSpPr>
        <xdr:cNvPr id="2" name="Retângulo: Cantos Arredondados 1">
          <a:extLst>
            <a:ext uri="{FF2B5EF4-FFF2-40B4-BE49-F238E27FC236}">
              <a16:creationId xmlns:a16="http://schemas.microsoft.com/office/drawing/2014/main" id="{00000000-0008-0000-12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26</xdr:row>
      <xdr:rowOff>57150</xdr:rowOff>
    </xdr:from>
    <xdr:to>
      <xdr:col>1</xdr:col>
      <xdr:colOff>198172</xdr:colOff>
      <xdr:row>27</xdr:row>
      <xdr:rowOff>56175</xdr:rowOff>
    </xdr:to>
    <xdr:sp macro="" textlink="">
      <xdr:nvSpPr>
        <xdr:cNvPr id="3" name="Retângulo: Cantos Arredondados 2">
          <a:extLst>
            <a:ext uri="{FF2B5EF4-FFF2-40B4-BE49-F238E27FC236}">
              <a16:creationId xmlns:a16="http://schemas.microsoft.com/office/drawing/2014/main" id="{00000000-0008-0000-1200-000003000000}"/>
            </a:ext>
          </a:extLst>
        </xdr:cNvPr>
        <xdr:cNvSpPr/>
      </xdr:nvSpPr>
      <xdr:spPr>
        <a:xfrm>
          <a:off x="161922" y="51054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21</xdr:row>
      <xdr:rowOff>133349</xdr:rowOff>
    </xdr:from>
    <xdr:to>
      <xdr:col>9</xdr:col>
      <xdr:colOff>66675</xdr:colOff>
      <xdr:row>25</xdr:row>
      <xdr:rowOff>38100</xdr:rowOff>
    </xdr:to>
    <xdr:sp macro="" textlink="">
      <xdr:nvSpPr>
        <xdr:cNvPr id="4" name="CaixaDeTexto 3">
          <a:extLst>
            <a:ext uri="{FF2B5EF4-FFF2-40B4-BE49-F238E27FC236}">
              <a16:creationId xmlns:a16="http://schemas.microsoft.com/office/drawing/2014/main" id="{00000000-0008-0000-1200-000004000000}"/>
            </a:ext>
          </a:extLst>
        </xdr:cNvPr>
        <xdr:cNvSpPr txBox="1"/>
      </xdr:nvSpPr>
      <xdr:spPr>
        <a:xfrm>
          <a:off x="247650" y="4276724"/>
          <a:ext cx="7562850"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Dr. Francisco Portela, R. Ten-Cel. Amado, Av. Rui Barbosa, R. Dr. Télio Barreto, Gastão Henrique Schueler, Av. Bráulio Gomes de Assis, R. W Dez, R. Godolfredo Nascente Tinoco, R. W Quatro, Av. Gastão Henrique Schueler, Estr. Linha Azul,</a:t>
          </a:r>
          <a:r>
            <a:rPr lang="pt-BR" sz="1000" b="1" baseline="0">
              <a:solidFill>
                <a:schemeClr val="accent5">
                  <a:lumMod val="75000"/>
                </a:schemeClr>
              </a:solidFill>
              <a:effectLst/>
              <a:latin typeface="Arial" panose="020B0604020202020204" pitchFamily="34" charset="0"/>
              <a:ea typeface="+mn-ea"/>
              <a:cs typeface="Arial" panose="020B0604020202020204" pitchFamily="34" charset="0"/>
            </a:rPr>
            <a:t> Piracema.</a:t>
          </a:r>
          <a:endParaRPr lang="pt-BR" sz="1000" b="1">
            <a:solidFill>
              <a:schemeClr val="accent5">
                <a:lumMod val="75000"/>
              </a:schemeClr>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76200</xdr:colOff>
      <xdr:row>26</xdr:row>
      <xdr:rowOff>28575</xdr:rowOff>
    </xdr:from>
    <xdr:to>
      <xdr:col>9</xdr:col>
      <xdr:colOff>57150</xdr:colOff>
      <xdr:row>32</xdr:row>
      <xdr:rowOff>47625</xdr:rowOff>
    </xdr:to>
    <xdr:sp macro="" textlink="">
      <xdr:nvSpPr>
        <xdr:cNvPr id="5" name="CaixaDeTexto 4">
          <a:extLst>
            <a:ext uri="{FF2B5EF4-FFF2-40B4-BE49-F238E27FC236}">
              <a16:creationId xmlns:a16="http://schemas.microsoft.com/office/drawing/2014/main" id="{00000000-0008-0000-1200-000005000000}"/>
            </a:ext>
          </a:extLst>
        </xdr:cNvPr>
        <xdr:cNvSpPr txBox="1"/>
      </xdr:nvSpPr>
      <xdr:spPr>
        <a:xfrm>
          <a:off x="238125" y="5076825"/>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PIRACEMA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Piracema, Estr. Linha Azul, Rto, Estr. Linha Azul, Rto, RJ-168, Av. Gastão Henrique Schuler, R. W Quatro, R. Godolfredo Nascente Tinoco, R. W Dez, Av. Bráulio Gomes de Assis, Gastão Henrique Schuler, R. Aloísio Pinto de Andrade, R. dos Ipês, R. Alcides Mourão, R. Dr. Télio Barreto, R. Alfredo Backer, R. Ten. Cel. Amado,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161922</xdr:colOff>
      <xdr:row>22</xdr:row>
      <xdr:rowOff>0</xdr:rowOff>
    </xdr:from>
    <xdr:to>
      <xdr:col>1</xdr:col>
      <xdr:colOff>198172</xdr:colOff>
      <xdr:row>22</xdr:row>
      <xdr:rowOff>180000</xdr:rowOff>
    </xdr:to>
    <xdr:sp macro="" textlink="">
      <xdr:nvSpPr>
        <xdr:cNvPr id="2" name="Retângulo: Cantos Arredondados 1">
          <a:extLst>
            <a:ext uri="{FF2B5EF4-FFF2-40B4-BE49-F238E27FC236}">
              <a16:creationId xmlns:a16="http://schemas.microsoft.com/office/drawing/2014/main" id="{00000000-0008-0000-0100-000002000000}"/>
            </a:ext>
          </a:extLst>
        </xdr:cNvPr>
        <xdr:cNvSpPr/>
      </xdr:nvSpPr>
      <xdr:spPr>
        <a:xfrm>
          <a:off x="161922" y="24860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26</xdr:row>
      <xdr:rowOff>0</xdr:rowOff>
    </xdr:from>
    <xdr:to>
      <xdr:col>1</xdr:col>
      <xdr:colOff>198172</xdr:colOff>
      <xdr:row>26</xdr:row>
      <xdr:rowOff>180000</xdr:rowOff>
    </xdr:to>
    <xdr:sp macro="" textlink="">
      <xdr:nvSpPr>
        <xdr:cNvPr id="3" name="Retângulo: Cantos Arredondados 2">
          <a:extLst>
            <a:ext uri="{FF2B5EF4-FFF2-40B4-BE49-F238E27FC236}">
              <a16:creationId xmlns:a16="http://schemas.microsoft.com/office/drawing/2014/main" id="{00000000-0008-0000-0100-000003000000}"/>
            </a:ext>
          </a:extLst>
        </xdr:cNvPr>
        <xdr:cNvSpPr/>
      </xdr:nvSpPr>
      <xdr:spPr>
        <a:xfrm>
          <a:off x="161922" y="32099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20</xdr:row>
      <xdr:rowOff>133350</xdr:rowOff>
    </xdr:from>
    <xdr:to>
      <xdr:col>5</xdr:col>
      <xdr:colOff>66675</xdr:colOff>
      <xdr:row>24</xdr:row>
      <xdr:rowOff>0</xdr:rowOff>
    </xdr:to>
    <xdr:sp macro="" textlink="">
      <xdr:nvSpPr>
        <xdr:cNvPr id="4" name="CaixaDeTexto 3">
          <a:extLst>
            <a:ext uri="{FF2B5EF4-FFF2-40B4-BE49-F238E27FC236}">
              <a16:creationId xmlns:a16="http://schemas.microsoft.com/office/drawing/2014/main" id="{00000000-0008-0000-0100-000004000000}"/>
            </a:ext>
          </a:extLst>
        </xdr:cNvPr>
        <xdr:cNvSpPr txBox="1"/>
      </xdr:nvSpPr>
      <xdr:spPr>
        <a:xfrm>
          <a:off x="247650" y="2438400"/>
          <a:ext cx="7562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CEHAB</a:t>
          </a: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Terminal Cehab, Rua Hildebrando Alves Barbosa, Rua Agenor César Pinto, Rua Kleber de Guimarães, Rua Augusto Carlos Curvelo, Rodovia Industrial, RTO, Rodovia Industrial, Loteamento Rua UM, Rua Dois.</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24</xdr:row>
      <xdr:rowOff>152400</xdr:rowOff>
    </xdr:from>
    <xdr:to>
      <xdr:col>5</xdr:col>
      <xdr:colOff>57150</xdr:colOff>
      <xdr:row>30</xdr:row>
      <xdr:rowOff>171450</xdr:rowOff>
    </xdr:to>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238125" y="3181350"/>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P. ATLÂNTICO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Rua Dois, Rua Um, Estrada do Imburo, RTO Linha Azul, Estrada do Imburo, Rua Hildebrando Alves Barbosa, Terminal Cehab.</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161922</xdr:colOff>
      <xdr:row>22</xdr:row>
      <xdr:rowOff>0</xdr:rowOff>
    </xdr:from>
    <xdr:to>
      <xdr:col>1</xdr:col>
      <xdr:colOff>198172</xdr:colOff>
      <xdr:row>22</xdr:row>
      <xdr:rowOff>180000</xdr:rowOff>
    </xdr:to>
    <xdr:sp macro="" textlink="">
      <xdr:nvSpPr>
        <xdr:cNvPr id="2" name="Retângulo: Cantos Arredondados 1">
          <a:extLst>
            <a:ext uri="{FF2B5EF4-FFF2-40B4-BE49-F238E27FC236}">
              <a16:creationId xmlns:a16="http://schemas.microsoft.com/office/drawing/2014/main" id="{00000000-0008-0000-13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26</xdr:row>
      <xdr:rowOff>57150</xdr:rowOff>
    </xdr:from>
    <xdr:to>
      <xdr:col>1</xdr:col>
      <xdr:colOff>198172</xdr:colOff>
      <xdr:row>27</xdr:row>
      <xdr:rowOff>56175</xdr:rowOff>
    </xdr:to>
    <xdr:sp macro="" textlink="">
      <xdr:nvSpPr>
        <xdr:cNvPr id="3" name="Retângulo: Cantos Arredondados 2">
          <a:extLst>
            <a:ext uri="{FF2B5EF4-FFF2-40B4-BE49-F238E27FC236}">
              <a16:creationId xmlns:a16="http://schemas.microsoft.com/office/drawing/2014/main" id="{00000000-0008-0000-1300-000003000000}"/>
            </a:ext>
          </a:extLst>
        </xdr:cNvPr>
        <xdr:cNvSpPr/>
      </xdr:nvSpPr>
      <xdr:spPr>
        <a:xfrm>
          <a:off x="161922" y="51054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21</xdr:row>
      <xdr:rowOff>133349</xdr:rowOff>
    </xdr:from>
    <xdr:to>
      <xdr:col>5</xdr:col>
      <xdr:colOff>66675</xdr:colOff>
      <xdr:row>25</xdr:row>
      <xdr:rowOff>57150</xdr:rowOff>
    </xdr:to>
    <xdr:sp macro="" textlink="">
      <xdr:nvSpPr>
        <xdr:cNvPr id="4" name="CaixaDeTexto 3">
          <a:extLst>
            <a:ext uri="{FF2B5EF4-FFF2-40B4-BE49-F238E27FC236}">
              <a16:creationId xmlns:a16="http://schemas.microsoft.com/office/drawing/2014/main" id="{00000000-0008-0000-1300-000004000000}"/>
            </a:ext>
          </a:extLst>
        </xdr:cNvPr>
        <xdr:cNvSpPr txBox="1"/>
      </xdr:nvSpPr>
      <xdr:spPr>
        <a:xfrm>
          <a:off x="247650" y="4276724"/>
          <a:ext cx="7562850" cy="64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W-28, W-5, W-12, Av. dos Bandeirantes, T. Lagomar, Rod. Amaral Peixoto, R. Dr. Geraldo Menecucci de Oliveira (Pestalozzi), R. Pres. Tancredo Neves, R. Nelson Correia Brum, R. Ataíde de Andrade, Trevo da Ajuda, T. Cehab, Rto, Estr. Municipal do Imburo, Av. Industrial, Rod. Amaral Peixoto, T. Lagomar, Av. JFM, W-12, W-5, W-30 W-1.</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26</xdr:row>
      <xdr:rowOff>28575</xdr:rowOff>
    </xdr:from>
    <xdr:to>
      <xdr:col>5</xdr:col>
      <xdr:colOff>57150</xdr:colOff>
      <xdr:row>30</xdr:row>
      <xdr:rowOff>133350</xdr:rowOff>
    </xdr:to>
    <xdr:sp macro="" textlink="">
      <xdr:nvSpPr>
        <xdr:cNvPr id="5" name="CaixaDeTexto 4">
          <a:extLst>
            <a:ext uri="{FF2B5EF4-FFF2-40B4-BE49-F238E27FC236}">
              <a16:creationId xmlns:a16="http://schemas.microsoft.com/office/drawing/2014/main" id="{00000000-0008-0000-1300-000005000000}"/>
            </a:ext>
          </a:extLst>
        </xdr:cNvPr>
        <xdr:cNvSpPr txBox="1"/>
      </xdr:nvSpPr>
      <xdr:spPr>
        <a:xfrm>
          <a:off x="238125" y="5076825"/>
          <a:ext cx="756285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CEHAB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(Circular)</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161922</xdr:colOff>
      <xdr:row>21</xdr:row>
      <xdr:rowOff>0</xdr:rowOff>
    </xdr:from>
    <xdr:to>
      <xdr:col>1</xdr:col>
      <xdr:colOff>198172</xdr:colOff>
      <xdr:row>21</xdr:row>
      <xdr:rowOff>180000</xdr:rowOff>
    </xdr:to>
    <xdr:sp macro="" textlink="">
      <xdr:nvSpPr>
        <xdr:cNvPr id="2" name="Retângulo: Cantos Arredondados 1">
          <a:extLst>
            <a:ext uri="{FF2B5EF4-FFF2-40B4-BE49-F238E27FC236}">
              <a16:creationId xmlns:a16="http://schemas.microsoft.com/office/drawing/2014/main" id="{00000000-0008-0000-14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25</xdr:row>
      <xdr:rowOff>57150</xdr:rowOff>
    </xdr:from>
    <xdr:to>
      <xdr:col>1</xdr:col>
      <xdr:colOff>198172</xdr:colOff>
      <xdr:row>26</xdr:row>
      <xdr:rowOff>56175</xdr:rowOff>
    </xdr:to>
    <xdr:sp macro="" textlink="">
      <xdr:nvSpPr>
        <xdr:cNvPr id="3" name="Retângulo: Cantos Arredondados 2">
          <a:extLst>
            <a:ext uri="{FF2B5EF4-FFF2-40B4-BE49-F238E27FC236}">
              <a16:creationId xmlns:a16="http://schemas.microsoft.com/office/drawing/2014/main" id="{00000000-0008-0000-1400-000003000000}"/>
            </a:ext>
          </a:extLst>
        </xdr:cNvPr>
        <xdr:cNvSpPr/>
      </xdr:nvSpPr>
      <xdr:spPr>
        <a:xfrm>
          <a:off x="161922" y="51054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20</xdr:row>
      <xdr:rowOff>133349</xdr:rowOff>
    </xdr:from>
    <xdr:to>
      <xdr:col>5</xdr:col>
      <xdr:colOff>66675</xdr:colOff>
      <xdr:row>24</xdr:row>
      <xdr:rowOff>152400</xdr:rowOff>
    </xdr:to>
    <xdr:sp macro="" textlink="">
      <xdr:nvSpPr>
        <xdr:cNvPr id="4" name="CaixaDeTexto 3">
          <a:extLst>
            <a:ext uri="{FF2B5EF4-FFF2-40B4-BE49-F238E27FC236}">
              <a16:creationId xmlns:a16="http://schemas.microsoft.com/office/drawing/2014/main" id="{00000000-0008-0000-1400-000004000000}"/>
            </a:ext>
          </a:extLst>
        </xdr:cNvPr>
        <xdr:cNvSpPr txBox="1"/>
      </xdr:nvSpPr>
      <xdr:spPr>
        <a:xfrm>
          <a:off x="247650" y="4276724"/>
          <a:ext cx="7562850" cy="74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W-28, W-5, W-12, Av. dos Bandeirantes, T. Lagomar, Rod. Amaral Peixoto, R. Dr Geraldo Menegucci de Oliveira, R. Dr. Benedito Carlos Ferreira, R. Tancredo Neves, R. Nelson Correia Brum, R. Ataide Mota, Ponte, T. Cehab, Rto, Estr. Municipal do Imburo, Trevo da Ajuda, Av. Industrial, R. Rod. Amaral Peixoto, T. Lagomar, Av. JFM, W-12, W-5, W-30, W-1.</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25</xdr:row>
      <xdr:rowOff>28575</xdr:rowOff>
    </xdr:from>
    <xdr:to>
      <xdr:col>5</xdr:col>
      <xdr:colOff>57150</xdr:colOff>
      <xdr:row>29</xdr:row>
      <xdr:rowOff>133350</xdr:rowOff>
    </xdr:to>
    <xdr:sp macro="" textlink="">
      <xdr:nvSpPr>
        <xdr:cNvPr id="5" name="CaixaDeTexto 4">
          <a:extLst>
            <a:ext uri="{FF2B5EF4-FFF2-40B4-BE49-F238E27FC236}">
              <a16:creationId xmlns:a16="http://schemas.microsoft.com/office/drawing/2014/main" id="{00000000-0008-0000-1400-000005000000}"/>
            </a:ext>
          </a:extLst>
        </xdr:cNvPr>
        <xdr:cNvSpPr txBox="1"/>
      </xdr:nvSpPr>
      <xdr:spPr>
        <a:xfrm>
          <a:off x="238125" y="5076825"/>
          <a:ext cx="756285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CEHAB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(Circular)</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161922</xdr:colOff>
      <xdr:row>22</xdr:row>
      <xdr:rowOff>0</xdr:rowOff>
    </xdr:from>
    <xdr:to>
      <xdr:col>1</xdr:col>
      <xdr:colOff>198172</xdr:colOff>
      <xdr:row>22</xdr:row>
      <xdr:rowOff>180000</xdr:rowOff>
    </xdr:to>
    <xdr:sp macro="" textlink="">
      <xdr:nvSpPr>
        <xdr:cNvPr id="2" name="Retângulo: Cantos Arredondados 1">
          <a:extLst>
            <a:ext uri="{FF2B5EF4-FFF2-40B4-BE49-F238E27FC236}">
              <a16:creationId xmlns:a16="http://schemas.microsoft.com/office/drawing/2014/main" id="{00000000-0008-0000-15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26</xdr:row>
      <xdr:rowOff>57150</xdr:rowOff>
    </xdr:from>
    <xdr:to>
      <xdr:col>1</xdr:col>
      <xdr:colOff>198172</xdr:colOff>
      <xdr:row>27</xdr:row>
      <xdr:rowOff>56175</xdr:rowOff>
    </xdr:to>
    <xdr:sp macro="" textlink="">
      <xdr:nvSpPr>
        <xdr:cNvPr id="3" name="Retângulo: Cantos Arredondados 2">
          <a:extLst>
            <a:ext uri="{FF2B5EF4-FFF2-40B4-BE49-F238E27FC236}">
              <a16:creationId xmlns:a16="http://schemas.microsoft.com/office/drawing/2014/main" id="{00000000-0008-0000-1500-000003000000}"/>
            </a:ext>
          </a:extLst>
        </xdr:cNvPr>
        <xdr:cNvSpPr/>
      </xdr:nvSpPr>
      <xdr:spPr>
        <a:xfrm>
          <a:off x="161922" y="51054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9</xdr:row>
      <xdr:rowOff>133350</xdr:rowOff>
    </xdr:from>
    <xdr:to>
      <xdr:col>7</xdr:col>
      <xdr:colOff>66675</xdr:colOff>
      <xdr:row>13</xdr:row>
      <xdr:rowOff>85726</xdr:rowOff>
    </xdr:to>
    <xdr:sp macro="" textlink="">
      <xdr:nvSpPr>
        <xdr:cNvPr id="4" name="CaixaDeTexto 3">
          <a:extLst>
            <a:ext uri="{FF2B5EF4-FFF2-40B4-BE49-F238E27FC236}">
              <a16:creationId xmlns:a16="http://schemas.microsoft.com/office/drawing/2014/main" id="{00000000-0008-0000-1500-000004000000}"/>
            </a:ext>
          </a:extLst>
        </xdr:cNvPr>
        <xdr:cNvSpPr txBox="1"/>
      </xdr:nvSpPr>
      <xdr:spPr>
        <a:xfrm>
          <a:off x="247650" y="4276725"/>
          <a:ext cx="7562850" cy="676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CEHAB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Projetada, R. Três, R. Catete, R. Um, Estr. do Imburo, Rto, Est. do Imburo, T. Cehab, Est. Imburo, Av. Macaé, Ponte, Nupem, R. Amado Sussekind, R. José Kalill Filho, R. São José do Barreto.</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14</xdr:row>
      <xdr:rowOff>28575</xdr:rowOff>
    </xdr:from>
    <xdr:to>
      <xdr:col>7</xdr:col>
      <xdr:colOff>57150</xdr:colOff>
      <xdr:row>18</xdr:row>
      <xdr:rowOff>133350</xdr:rowOff>
    </xdr:to>
    <xdr:sp macro="" textlink="">
      <xdr:nvSpPr>
        <xdr:cNvPr id="5" name="CaixaDeTexto 4">
          <a:extLst>
            <a:ext uri="{FF2B5EF4-FFF2-40B4-BE49-F238E27FC236}">
              <a16:creationId xmlns:a16="http://schemas.microsoft.com/office/drawing/2014/main" id="{00000000-0008-0000-1500-000005000000}"/>
            </a:ext>
          </a:extLst>
        </xdr:cNvPr>
        <xdr:cNvSpPr txBox="1"/>
      </xdr:nvSpPr>
      <xdr:spPr>
        <a:xfrm>
          <a:off x="238125" y="5076825"/>
          <a:ext cx="756285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JARDIM FRANCO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Estr. Guimarães Mosqueira, Rua Um, R. Dr. Benedito Carlos Ferreira, R. Nelson Correia Brum, Estr. Projetada, Novo Eldorado, R. Prof. Antônio Álvares Parada, R. Nelson Correia Brum, R. Ataide Motta, Estr. do Imburo, T. Cehab.</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161922</xdr:colOff>
      <xdr:row>21</xdr:row>
      <xdr:rowOff>0</xdr:rowOff>
    </xdr:from>
    <xdr:to>
      <xdr:col>1</xdr:col>
      <xdr:colOff>198172</xdr:colOff>
      <xdr:row>21</xdr:row>
      <xdr:rowOff>180000</xdr:rowOff>
    </xdr:to>
    <xdr:sp macro="" textlink="">
      <xdr:nvSpPr>
        <xdr:cNvPr id="2" name="Retângulo: Cantos Arredondados 1">
          <a:extLst>
            <a:ext uri="{FF2B5EF4-FFF2-40B4-BE49-F238E27FC236}">
              <a16:creationId xmlns:a16="http://schemas.microsoft.com/office/drawing/2014/main" id="{00000000-0008-0000-1600-000002000000}"/>
            </a:ext>
          </a:extLst>
        </xdr:cNvPr>
        <xdr:cNvSpPr/>
      </xdr:nvSpPr>
      <xdr:spPr>
        <a:xfrm>
          <a:off x="161922" y="43148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25</xdr:row>
      <xdr:rowOff>57150</xdr:rowOff>
    </xdr:from>
    <xdr:to>
      <xdr:col>1</xdr:col>
      <xdr:colOff>198172</xdr:colOff>
      <xdr:row>26</xdr:row>
      <xdr:rowOff>56175</xdr:rowOff>
    </xdr:to>
    <xdr:sp macro="" textlink="">
      <xdr:nvSpPr>
        <xdr:cNvPr id="3" name="Retângulo: Cantos Arredondados 2">
          <a:extLst>
            <a:ext uri="{FF2B5EF4-FFF2-40B4-BE49-F238E27FC236}">
              <a16:creationId xmlns:a16="http://schemas.microsoft.com/office/drawing/2014/main" id="{00000000-0008-0000-1600-000003000000}"/>
            </a:ext>
          </a:extLst>
        </xdr:cNvPr>
        <xdr:cNvSpPr/>
      </xdr:nvSpPr>
      <xdr:spPr>
        <a:xfrm>
          <a:off x="161922" y="50958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20</xdr:row>
      <xdr:rowOff>133350</xdr:rowOff>
    </xdr:from>
    <xdr:to>
      <xdr:col>7</xdr:col>
      <xdr:colOff>66675</xdr:colOff>
      <xdr:row>24</xdr:row>
      <xdr:rowOff>85726</xdr:rowOff>
    </xdr:to>
    <xdr:sp macro="" textlink="">
      <xdr:nvSpPr>
        <xdr:cNvPr id="4" name="CaixaDeTexto 3">
          <a:extLst>
            <a:ext uri="{FF2B5EF4-FFF2-40B4-BE49-F238E27FC236}">
              <a16:creationId xmlns:a16="http://schemas.microsoft.com/office/drawing/2014/main" id="{00000000-0008-0000-1600-000004000000}"/>
            </a:ext>
          </a:extLst>
        </xdr:cNvPr>
        <xdr:cNvSpPr txBox="1"/>
      </xdr:nvSpPr>
      <xdr:spPr>
        <a:xfrm>
          <a:off x="247650" y="4267200"/>
          <a:ext cx="9648825" cy="676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CEHAB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Projetada, R. Três, R. Catete, R. Um, Estr. do Imburo, Rto, Est. do Imburo, T. Cehab, Est. Imburo, Av. Macaé, Ponte, Nupem, R. Amado Sussekind, R. José Kalill Filho, R. São José do Barreto.</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25</xdr:row>
      <xdr:rowOff>28575</xdr:rowOff>
    </xdr:from>
    <xdr:to>
      <xdr:col>7</xdr:col>
      <xdr:colOff>57150</xdr:colOff>
      <xdr:row>29</xdr:row>
      <xdr:rowOff>133350</xdr:rowOff>
    </xdr:to>
    <xdr:sp macro="" textlink="">
      <xdr:nvSpPr>
        <xdr:cNvPr id="5" name="CaixaDeTexto 4">
          <a:extLst>
            <a:ext uri="{FF2B5EF4-FFF2-40B4-BE49-F238E27FC236}">
              <a16:creationId xmlns:a16="http://schemas.microsoft.com/office/drawing/2014/main" id="{00000000-0008-0000-1600-000005000000}"/>
            </a:ext>
          </a:extLst>
        </xdr:cNvPr>
        <xdr:cNvSpPr txBox="1"/>
      </xdr:nvSpPr>
      <xdr:spPr>
        <a:xfrm>
          <a:off x="238125" y="5067300"/>
          <a:ext cx="9648825"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JARDIM FRANCO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Estr. Guimarães Mosqueira, Rua Um, R. Dr. Benedito Carlos Ferreira, R. Nelson Correia Brum, Estr. Projetada, Novo Eldorado, R. Prof. Antônio Álvares Parada, R. Nelson Correia Brum, R. Ataide Motta, Estr. do Imburo, T. Cehab.</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161922</xdr:colOff>
      <xdr:row>26</xdr:row>
      <xdr:rowOff>0</xdr:rowOff>
    </xdr:from>
    <xdr:to>
      <xdr:col>1</xdr:col>
      <xdr:colOff>198172</xdr:colOff>
      <xdr:row>26</xdr:row>
      <xdr:rowOff>180000</xdr:rowOff>
    </xdr:to>
    <xdr:sp macro="" textlink="">
      <xdr:nvSpPr>
        <xdr:cNvPr id="2" name="Retângulo: Cantos Arredondados 1">
          <a:extLst>
            <a:ext uri="{FF2B5EF4-FFF2-40B4-BE49-F238E27FC236}">
              <a16:creationId xmlns:a16="http://schemas.microsoft.com/office/drawing/2014/main" id="{00000000-0008-0000-17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28</xdr:row>
      <xdr:rowOff>161925</xdr:rowOff>
    </xdr:from>
    <xdr:to>
      <xdr:col>1</xdr:col>
      <xdr:colOff>198172</xdr:colOff>
      <xdr:row>29</xdr:row>
      <xdr:rowOff>160950</xdr:rowOff>
    </xdr:to>
    <xdr:sp macro="" textlink="">
      <xdr:nvSpPr>
        <xdr:cNvPr id="3" name="Retângulo: Cantos Arredondados 2">
          <a:extLst>
            <a:ext uri="{FF2B5EF4-FFF2-40B4-BE49-F238E27FC236}">
              <a16:creationId xmlns:a16="http://schemas.microsoft.com/office/drawing/2014/main" id="{00000000-0008-0000-1700-000003000000}"/>
            </a:ext>
          </a:extLst>
        </xdr:cNvPr>
        <xdr:cNvSpPr/>
      </xdr:nvSpPr>
      <xdr:spPr>
        <a:xfrm>
          <a:off x="161922" y="52292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25</xdr:row>
      <xdr:rowOff>133349</xdr:rowOff>
    </xdr:from>
    <xdr:to>
      <xdr:col>9</xdr:col>
      <xdr:colOff>66675</xdr:colOff>
      <xdr:row>31</xdr:row>
      <xdr:rowOff>19050</xdr:rowOff>
    </xdr:to>
    <xdr:sp macro="" textlink="">
      <xdr:nvSpPr>
        <xdr:cNvPr id="4" name="CaixaDeTexto 3">
          <a:extLst>
            <a:ext uri="{FF2B5EF4-FFF2-40B4-BE49-F238E27FC236}">
              <a16:creationId xmlns:a16="http://schemas.microsoft.com/office/drawing/2014/main" id="{00000000-0008-0000-1700-000004000000}"/>
            </a:ext>
          </a:extLst>
        </xdr:cNvPr>
        <xdr:cNvSpPr txBox="1"/>
      </xdr:nvSpPr>
      <xdr:spPr>
        <a:xfrm>
          <a:off x="247650" y="4276724"/>
          <a:ext cx="7562850" cy="971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W-28, Av. W-1, Av. W-12, Av. dos Bandeirantes, T. Lagomar, Rod. Amaral Peixoto, R. Espírito Santo, R. Santa Catarina, Rod. Amaral Peixoto, Assentamento Celso Daniel.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28</xdr:row>
      <xdr:rowOff>133350</xdr:rowOff>
    </xdr:from>
    <xdr:to>
      <xdr:col>9</xdr:col>
      <xdr:colOff>57150</xdr:colOff>
      <xdr:row>34</xdr:row>
      <xdr:rowOff>152400</xdr:rowOff>
    </xdr:to>
    <xdr:sp macro="" textlink="">
      <xdr:nvSpPr>
        <xdr:cNvPr id="5" name="CaixaDeTexto 4">
          <a:extLst>
            <a:ext uri="{FF2B5EF4-FFF2-40B4-BE49-F238E27FC236}">
              <a16:creationId xmlns:a16="http://schemas.microsoft.com/office/drawing/2014/main" id="{00000000-0008-0000-1700-000005000000}"/>
            </a:ext>
          </a:extLst>
        </xdr:cNvPr>
        <xdr:cNvSpPr txBox="1"/>
      </xdr:nvSpPr>
      <xdr:spPr>
        <a:xfrm>
          <a:off x="238125" y="5200650"/>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INGAZEIRA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Assentamento Celso Daniel, Rod. Amaral Peixoto, R. Santa Catarina, R. Espírito Santo, Rod. Amaral Peixoto, T. Lagomar, Av. dos Bandeirantes, Av. W-12, Av. W-1, Av. dos bandeirantes, W-1, W-28.</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19047</xdr:colOff>
      <xdr:row>25</xdr:row>
      <xdr:rowOff>142875</xdr:rowOff>
    </xdr:from>
    <xdr:to>
      <xdr:col>1</xdr:col>
      <xdr:colOff>217222</xdr:colOff>
      <xdr:row>26</xdr:row>
      <xdr:rowOff>141900</xdr:rowOff>
    </xdr:to>
    <xdr:sp macro="" textlink="">
      <xdr:nvSpPr>
        <xdr:cNvPr id="2" name="Retângulo: Cantos Arredondados 1">
          <a:extLst>
            <a:ext uri="{FF2B5EF4-FFF2-40B4-BE49-F238E27FC236}">
              <a16:creationId xmlns:a16="http://schemas.microsoft.com/office/drawing/2014/main" id="{00000000-0008-0000-1800-000002000000}"/>
            </a:ext>
          </a:extLst>
        </xdr:cNvPr>
        <xdr:cNvSpPr/>
      </xdr:nvSpPr>
      <xdr:spPr>
        <a:xfrm>
          <a:off x="180972" y="39052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1</xdr:col>
      <xdr:colOff>47622</xdr:colOff>
      <xdr:row>32</xdr:row>
      <xdr:rowOff>104775</xdr:rowOff>
    </xdr:from>
    <xdr:to>
      <xdr:col>1</xdr:col>
      <xdr:colOff>245797</xdr:colOff>
      <xdr:row>33</xdr:row>
      <xdr:rowOff>103800</xdr:rowOff>
    </xdr:to>
    <xdr:sp macro="" textlink="">
      <xdr:nvSpPr>
        <xdr:cNvPr id="3" name="Retângulo: Cantos Arredondados 2">
          <a:extLst>
            <a:ext uri="{FF2B5EF4-FFF2-40B4-BE49-F238E27FC236}">
              <a16:creationId xmlns:a16="http://schemas.microsoft.com/office/drawing/2014/main" id="{00000000-0008-0000-1800-000003000000}"/>
            </a:ext>
          </a:extLst>
        </xdr:cNvPr>
        <xdr:cNvSpPr/>
      </xdr:nvSpPr>
      <xdr:spPr>
        <a:xfrm>
          <a:off x="209547" y="51339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25</xdr:row>
      <xdr:rowOff>133349</xdr:rowOff>
    </xdr:from>
    <xdr:to>
      <xdr:col>9</xdr:col>
      <xdr:colOff>66675</xdr:colOff>
      <xdr:row>31</xdr:row>
      <xdr:rowOff>104775</xdr:rowOff>
    </xdr:to>
    <xdr:sp macro="" textlink="">
      <xdr:nvSpPr>
        <xdr:cNvPr id="4" name="CaixaDeTexto 3">
          <a:extLst>
            <a:ext uri="{FF2B5EF4-FFF2-40B4-BE49-F238E27FC236}">
              <a16:creationId xmlns:a16="http://schemas.microsoft.com/office/drawing/2014/main" id="{00000000-0008-0000-1800-000004000000}"/>
            </a:ext>
          </a:extLst>
        </xdr:cNvPr>
        <xdr:cNvSpPr txBox="1"/>
      </xdr:nvSpPr>
      <xdr:spPr>
        <a:xfrm>
          <a:off x="247650" y="4657724"/>
          <a:ext cx="7562850" cy="1057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ENGENHO</a:t>
          </a:r>
          <a:r>
            <a:rPr lang="pt-BR" sz="1100" b="1" baseline="0">
              <a:solidFill>
                <a:schemeClr val="dk1"/>
              </a:solidFill>
              <a:effectLst/>
              <a:latin typeface="+mn-lt"/>
              <a:ea typeface="+mn-ea"/>
              <a:cs typeface="+mn-cs"/>
            </a:rPr>
            <a:t> DA PRAIA</a:t>
          </a:r>
          <a:r>
            <a:rPr lang="pt-BR" sz="1100" b="1">
              <a:solidFill>
                <a:schemeClr val="dk1"/>
              </a:solidFill>
              <a:effectLst/>
              <a:latin typeface="+mn-lt"/>
              <a:ea typeface="+mn-ea"/>
              <a:cs typeface="+mn-cs"/>
            </a:rPr>
            <a:t>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Espírito Santo, R. Santa Catarina, Rod. Amaral Peixoto, Av. Otoniel Gomes Tavares, R. Cinco, R. Otoniel Gomes Tavares, R. Arnaldo Sussequine, R. José Caliu Filho, Est. Antônio Guimarães Mosqueira, R. ataide Mota, Ponte, R. Hildebrando Alves Barbosa, R. Exp. Roberto P. da Silva, Rod. Amaral Peixoto, Ponte Ivan Mundin, Av. Presidente Sodré, R. Dr. João Curpertino, R. Ver. Abreu Lima, R. Velho Campos,  R. Vereador Manoel Braga, T.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60325</xdr:colOff>
      <xdr:row>32</xdr:row>
      <xdr:rowOff>57150</xdr:rowOff>
    </xdr:from>
    <xdr:to>
      <xdr:col>9</xdr:col>
      <xdr:colOff>41275</xdr:colOff>
      <xdr:row>38</xdr:row>
      <xdr:rowOff>76200</xdr:rowOff>
    </xdr:to>
    <xdr:sp macro="" textlink="">
      <xdr:nvSpPr>
        <xdr:cNvPr id="5" name="CaixaDeTexto 4">
          <a:extLst>
            <a:ext uri="{FF2B5EF4-FFF2-40B4-BE49-F238E27FC236}">
              <a16:creationId xmlns:a16="http://schemas.microsoft.com/office/drawing/2014/main" id="{00000000-0008-0000-1800-000005000000}"/>
            </a:ext>
          </a:extLst>
        </xdr:cNvPr>
        <xdr:cNvSpPr txBox="1"/>
      </xdr:nvSpPr>
      <xdr:spPr>
        <a:xfrm>
          <a:off x="219075" y="5788025"/>
          <a:ext cx="7537450" cy="106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CENTRAL |   </a:t>
          </a:r>
          <a:r>
            <a:rPr lang="pt-BR" sz="1000" b="1" baseline="0">
              <a:solidFill>
                <a:schemeClr val="accent5">
                  <a:lumMod val="75000"/>
                </a:schemeClr>
              </a:solidFill>
              <a:effectLst/>
              <a:latin typeface="Arial" panose="020B0604020202020204" pitchFamily="34" charset="0"/>
              <a:ea typeface="+mn-ea"/>
              <a:cs typeface="Arial" panose="020B0604020202020204" pitchFamily="34" charset="0"/>
            </a:rPr>
            <a:t>Ruas atendidas: T. Central</a:t>
          </a:r>
          <a:r>
            <a:rPr kumimoji="0" lang="pt-BR" sz="1000" b="1" i="0" u="none" strike="noStrike" kern="0" cap="none" spc="0" normalizeH="0" baseline="0" noProof="0">
              <a:ln>
                <a:noFill/>
              </a:ln>
              <a:solidFill>
                <a:srgbClr val="5B9BD5">
                  <a:lumMod val="75000"/>
                </a:srgbClr>
              </a:solidFill>
              <a:effectLst/>
              <a:uLnTx/>
              <a:uFillTx/>
              <a:latin typeface="Arial" panose="020B0604020202020204" pitchFamily="34" charset="0"/>
              <a:ea typeface="+mn-ea"/>
              <a:cs typeface="Arial" panose="020B0604020202020204" pitchFamily="34" charset="0"/>
            </a:rPr>
            <a:t>,R. Vereador Manoel Braga,R. Velho Campos,R. Ver. Abreu Lima, R. Dr. João Curpertino, , Av. Presidente Sodré, Ponte Ivan Mundin,, Rod. Amaral Peixoto, R. Exp. Roberto P. da Silva, R. Hildebrando Alves Barbosa, Ponte,  R. ataide Mota, Est. Antônio Guimarães Mosqueira, R. José Caliu Filho,  R. Arnaldo Sussequine, R. Otoniel Gomes Tavares, R. Cinco, Av. Otoniel Gomes Tavares, Rod. Amaral Peixoto, R. Santa Catarina, R. Santa Catarina</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161922</xdr:colOff>
      <xdr:row>22</xdr:row>
      <xdr:rowOff>0</xdr:rowOff>
    </xdr:from>
    <xdr:to>
      <xdr:col>1</xdr:col>
      <xdr:colOff>198172</xdr:colOff>
      <xdr:row>22</xdr:row>
      <xdr:rowOff>180000</xdr:rowOff>
    </xdr:to>
    <xdr:sp macro="" textlink="">
      <xdr:nvSpPr>
        <xdr:cNvPr id="2" name="Retângulo: Cantos Arredondados 1">
          <a:extLst>
            <a:ext uri="{FF2B5EF4-FFF2-40B4-BE49-F238E27FC236}">
              <a16:creationId xmlns:a16="http://schemas.microsoft.com/office/drawing/2014/main" id="{00000000-0008-0000-1900-000002000000}"/>
            </a:ext>
          </a:extLst>
        </xdr:cNvPr>
        <xdr:cNvSpPr/>
      </xdr:nvSpPr>
      <xdr:spPr>
        <a:xfrm>
          <a:off x="161922" y="4705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26</xdr:row>
      <xdr:rowOff>95250</xdr:rowOff>
    </xdr:from>
    <xdr:to>
      <xdr:col>1</xdr:col>
      <xdr:colOff>198172</xdr:colOff>
      <xdr:row>27</xdr:row>
      <xdr:rowOff>94275</xdr:rowOff>
    </xdr:to>
    <xdr:sp macro="" textlink="">
      <xdr:nvSpPr>
        <xdr:cNvPr id="3" name="Retângulo: Cantos Arredondados 2">
          <a:extLst>
            <a:ext uri="{FF2B5EF4-FFF2-40B4-BE49-F238E27FC236}">
              <a16:creationId xmlns:a16="http://schemas.microsoft.com/office/drawing/2014/main" id="{00000000-0008-0000-1900-000003000000}"/>
            </a:ext>
          </a:extLst>
        </xdr:cNvPr>
        <xdr:cNvSpPr/>
      </xdr:nvSpPr>
      <xdr:spPr>
        <a:xfrm>
          <a:off x="161922" y="51435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21</xdr:row>
      <xdr:rowOff>133349</xdr:rowOff>
    </xdr:from>
    <xdr:to>
      <xdr:col>9</xdr:col>
      <xdr:colOff>66675</xdr:colOff>
      <xdr:row>26</xdr:row>
      <xdr:rowOff>66675</xdr:rowOff>
    </xdr:to>
    <xdr:sp macro="" textlink="">
      <xdr:nvSpPr>
        <xdr:cNvPr id="4" name="CaixaDeTexto 3">
          <a:extLst>
            <a:ext uri="{FF2B5EF4-FFF2-40B4-BE49-F238E27FC236}">
              <a16:creationId xmlns:a16="http://schemas.microsoft.com/office/drawing/2014/main" id="{00000000-0008-0000-1900-000004000000}"/>
            </a:ext>
          </a:extLst>
        </xdr:cNvPr>
        <xdr:cNvSpPr txBox="1"/>
      </xdr:nvSpPr>
      <xdr:spPr>
        <a:xfrm>
          <a:off x="247650" y="4276724"/>
          <a:ext cx="7562850" cy="838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ENGENHO</a:t>
          </a:r>
          <a:r>
            <a:rPr lang="pt-BR" sz="1100" b="1" baseline="0">
              <a:solidFill>
                <a:schemeClr val="dk1"/>
              </a:solidFill>
              <a:effectLst/>
              <a:latin typeface="+mn-lt"/>
              <a:ea typeface="+mn-ea"/>
              <a:cs typeface="+mn-cs"/>
            </a:rPr>
            <a:t> DA PRAIA</a:t>
          </a:r>
          <a:r>
            <a:rPr lang="pt-BR" sz="1100" b="1">
              <a:solidFill>
                <a:schemeClr val="dk1"/>
              </a:solidFill>
              <a:effectLst/>
              <a:latin typeface="+mn-lt"/>
              <a:ea typeface="+mn-ea"/>
              <a:cs typeface="+mn-cs"/>
            </a:rPr>
            <a:t>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Espírito Santo, Rod. Amaral Peixoto, Av. Otoniel Gomes Tavares, Av. São José da Barreto - R. Arnaldo Sussekind - R. Antônio Cesário - Rod. Amaral Peixoto, Ponte Ivan Mundin, Av. Presidente Sodré, R. Dr. João Curpertino, R. Ver.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26</xdr:row>
      <xdr:rowOff>66675</xdr:rowOff>
    </xdr:from>
    <xdr:to>
      <xdr:col>9</xdr:col>
      <xdr:colOff>57150</xdr:colOff>
      <xdr:row>30</xdr:row>
      <xdr:rowOff>152400</xdr:rowOff>
    </xdr:to>
    <xdr:sp macro="" textlink="">
      <xdr:nvSpPr>
        <xdr:cNvPr id="5" name="CaixaDeTexto 4">
          <a:extLst>
            <a:ext uri="{FF2B5EF4-FFF2-40B4-BE49-F238E27FC236}">
              <a16:creationId xmlns:a16="http://schemas.microsoft.com/office/drawing/2014/main" id="{00000000-0008-0000-1900-000005000000}"/>
            </a:ext>
          </a:extLst>
        </xdr:cNvPr>
        <xdr:cNvSpPr txBox="1"/>
      </xdr:nvSpPr>
      <xdr:spPr>
        <a:xfrm>
          <a:off x="238125" y="5114925"/>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a:t>
          </a:r>
          <a:r>
            <a:rPr lang="pt-BR" sz="1100" b="1">
              <a:solidFill>
                <a:schemeClr val="dk1"/>
              </a:solidFill>
              <a:effectLst/>
              <a:latin typeface="+mn-lt"/>
              <a:ea typeface="+mn-ea"/>
              <a:cs typeface="+mn-cs"/>
            </a:rPr>
            <a:t>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Terminal Central,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R. Nova Aurora, R. Dr. Francisco Portela,</a:t>
          </a:r>
          <a:r>
            <a:rPr lang="pt-BR" sz="1000" b="1" baseline="0">
              <a:solidFill>
                <a:schemeClr val="accent5">
                  <a:lumMod val="75000"/>
                </a:schemeClr>
              </a:solidFill>
              <a:latin typeface="Arial" panose="020B0604020202020204" pitchFamily="34" charset="0"/>
              <a:cs typeface="Arial" panose="020B0604020202020204" pitchFamily="34" charset="0"/>
            </a:rPr>
            <a:t> R. Ver. Manoel Braga, R. São João, Av. Presidente Sodré, Ponte Ivan Mundin, Rod. Amaral Peixoto, R. Antônio Cesário – R. Arnaldo Sussekind – Av. São José da Barreto - Av. Otoniel Gomes Tavares - Rod. Amaral Peixoto – R. Espirito Santo. </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161922</xdr:colOff>
      <xdr:row>23</xdr:row>
      <xdr:rowOff>0</xdr:rowOff>
    </xdr:from>
    <xdr:to>
      <xdr:col>1</xdr:col>
      <xdr:colOff>198172</xdr:colOff>
      <xdr:row>23</xdr:row>
      <xdr:rowOff>180000</xdr:rowOff>
    </xdr:to>
    <xdr:sp macro="" textlink="">
      <xdr:nvSpPr>
        <xdr:cNvPr id="2" name="Retângulo: Cantos Arredondados 1">
          <a:extLst>
            <a:ext uri="{FF2B5EF4-FFF2-40B4-BE49-F238E27FC236}">
              <a16:creationId xmlns:a16="http://schemas.microsoft.com/office/drawing/2014/main" id="{00000000-0008-0000-1A00-000002000000}"/>
            </a:ext>
          </a:extLst>
        </xdr:cNvPr>
        <xdr:cNvSpPr/>
      </xdr:nvSpPr>
      <xdr:spPr>
        <a:xfrm>
          <a:off x="161922" y="35147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27</xdr:row>
      <xdr:rowOff>95250</xdr:rowOff>
    </xdr:from>
    <xdr:to>
      <xdr:col>1</xdr:col>
      <xdr:colOff>198172</xdr:colOff>
      <xdr:row>28</xdr:row>
      <xdr:rowOff>94275</xdr:rowOff>
    </xdr:to>
    <xdr:sp macro="" textlink="">
      <xdr:nvSpPr>
        <xdr:cNvPr id="3" name="Retângulo: Cantos Arredondados 2">
          <a:extLst>
            <a:ext uri="{FF2B5EF4-FFF2-40B4-BE49-F238E27FC236}">
              <a16:creationId xmlns:a16="http://schemas.microsoft.com/office/drawing/2014/main" id="{00000000-0008-0000-1A00-000003000000}"/>
            </a:ext>
          </a:extLst>
        </xdr:cNvPr>
        <xdr:cNvSpPr/>
      </xdr:nvSpPr>
      <xdr:spPr>
        <a:xfrm>
          <a:off x="161922" y="43338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22</xdr:row>
      <xdr:rowOff>133349</xdr:rowOff>
    </xdr:from>
    <xdr:to>
      <xdr:col>9</xdr:col>
      <xdr:colOff>66675</xdr:colOff>
      <xdr:row>26</xdr:row>
      <xdr:rowOff>133350</xdr:rowOff>
    </xdr:to>
    <xdr:sp macro="" textlink="">
      <xdr:nvSpPr>
        <xdr:cNvPr id="4" name="CaixaDeTexto 3">
          <a:extLst>
            <a:ext uri="{FF2B5EF4-FFF2-40B4-BE49-F238E27FC236}">
              <a16:creationId xmlns:a16="http://schemas.microsoft.com/office/drawing/2014/main" id="{00000000-0008-0000-1A00-000004000000}"/>
            </a:ext>
          </a:extLst>
        </xdr:cNvPr>
        <xdr:cNvSpPr txBox="1"/>
      </xdr:nvSpPr>
      <xdr:spPr>
        <a:xfrm>
          <a:off x="247650" y="3467099"/>
          <a:ext cx="7562850"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CABIÚNAS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Cabiúnas, Loteamentos Cabiúnas, Rod. Amaral Peixoto, Av. Industrial, RTO, Est. Mun. do Imburo, T. Cehab, R. Hildebrando Alves Barbosa, R. Caetano Correia Reis, R. Roberto P. da Silva, Rod. Amaral Peixoto, Ponte Eng. Ivan Mundin, Av. Pres. Sodré, R. João Cupertino, R. Vereador Abreu Lima, R. Velho Campos, Terminal Central. </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27</xdr:row>
      <xdr:rowOff>66675</xdr:rowOff>
    </xdr:from>
    <xdr:to>
      <xdr:col>9</xdr:col>
      <xdr:colOff>57150</xdr:colOff>
      <xdr:row>31</xdr:row>
      <xdr:rowOff>152400</xdr:rowOff>
    </xdr:to>
    <xdr:sp macro="" textlink="">
      <xdr:nvSpPr>
        <xdr:cNvPr id="5" name="CaixaDeTexto 4">
          <a:extLst>
            <a:ext uri="{FF2B5EF4-FFF2-40B4-BE49-F238E27FC236}">
              <a16:creationId xmlns:a16="http://schemas.microsoft.com/office/drawing/2014/main" id="{00000000-0008-0000-1A00-000005000000}"/>
            </a:ext>
          </a:extLst>
        </xdr:cNvPr>
        <xdr:cNvSpPr txBox="1"/>
      </xdr:nvSpPr>
      <xdr:spPr>
        <a:xfrm>
          <a:off x="238125" y="4305300"/>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LAGOMAR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100" b="1" baseline="0">
              <a:solidFill>
                <a:schemeClr val="accent5">
                  <a:lumMod val="75000"/>
                </a:schemeClr>
              </a:solidFill>
              <a:effectLst/>
              <a:latin typeface="+mn-lt"/>
              <a:ea typeface="+mn-ea"/>
              <a:cs typeface="+mn-cs"/>
            </a:rPr>
            <a:t>Terminal Central, </a:t>
          </a:r>
          <a:r>
            <a:rPr lang="pt-BR" sz="1100" b="1">
              <a:solidFill>
                <a:schemeClr val="accent5">
                  <a:lumMod val="75000"/>
                </a:schemeClr>
              </a:solidFill>
              <a:effectLst/>
              <a:latin typeface="+mn-lt"/>
              <a:ea typeface="+mn-ea"/>
              <a:cs typeface="+mn-cs"/>
            </a:rPr>
            <a:t>R. Nova Aurora, R. Dr. Francisco Portela</a:t>
          </a:r>
          <a:r>
            <a:rPr lang="pt-BR" sz="1000" b="1" baseline="0">
              <a:solidFill>
                <a:schemeClr val="accent5">
                  <a:lumMod val="75000"/>
                </a:schemeClr>
              </a:solidFill>
              <a:latin typeface="Arial" panose="020B0604020202020204" pitchFamily="34" charset="0"/>
              <a:cs typeface="Arial" panose="020B0604020202020204" pitchFamily="34" charset="0"/>
            </a:rPr>
            <a:t>, R. Ver. Manoel Braga, R. São João,  Av. Pres. Sodré, Ponte Eng. Ivan Mundin, Rod. Amaral Peixoto, Av. Hildebrando Alves Barbosa, Trevo da Ajuda, T. Cehab, Estr. Municipal Imburo, Av. Industrial, Rod. Amaral Peixoto, Loteamentos Cabiúnas, Cabiúnas.</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161922</xdr:colOff>
      <xdr:row>11</xdr:row>
      <xdr:rowOff>0</xdr:rowOff>
    </xdr:from>
    <xdr:to>
      <xdr:col>1</xdr:col>
      <xdr:colOff>198172</xdr:colOff>
      <xdr:row>11</xdr:row>
      <xdr:rowOff>180000</xdr:rowOff>
    </xdr:to>
    <xdr:sp macro="" textlink="">
      <xdr:nvSpPr>
        <xdr:cNvPr id="2" name="Retângulo: Cantos Arredondados 1">
          <a:extLst>
            <a:ext uri="{FF2B5EF4-FFF2-40B4-BE49-F238E27FC236}">
              <a16:creationId xmlns:a16="http://schemas.microsoft.com/office/drawing/2014/main" id="{00000000-0008-0000-1B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13</xdr:row>
      <xdr:rowOff>114300</xdr:rowOff>
    </xdr:from>
    <xdr:to>
      <xdr:col>1</xdr:col>
      <xdr:colOff>198172</xdr:colOff>
      <xdr:row>14</xdr:row>
      <xdr:rowOff>113325</xdr:rowOff>
    </xdr:to>
    <xdr:sp macro="" textlink="">
      <xdr:nvSpPr>
        <xdr:cNvPr id="3" name="Retângulo: Cantos Arredondados 2">
          <a:extLst>
            <a:ext uri="{FF2B5EF4-FFF2-40B4-BE49-F238E27FC236}">
              <a16:creationId xmlns:a16="http://schemas.microsoft.com/office/drawing/2014/main" id="{00000000-0008-0000-1B00-000003000000}"/>
            </a:ext>
          </a:extLst>
        </xdr:cNvPr>
        <xdr:cNvSpPr/>
      </xdr:nvSpPr>
      <xdr:spPr>
        <a:xfrm>
          <a:off x="161922" y="39909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10</xdr:row>
      <xdr:rowOff>133349</xdr:rowOff>
    </xdr:from>
    <xdr:to>
      <xdr:col>9</xdr:col>
      <xdr:colOff>66675</xdr:colOff>
      <xdr:row>14</xdr:row>
      <xdr:rowOff>133350</xdr:rowOff>
    </xdr:to>
    <xdr:sp macro="" textlink="">
      <xdr:nvSpPr>
        <xdr:cNvPr id="4" name="CaixaDeTexto 3">
          <a:extLst>
            <a:ext uri="{FF2B5EF4-FFF2-40B4-BE49-F238E27FC236}">
              <a16:creationId xmlns:a16="http://schemas.microsoft.com/office/drawing/2014/main" id="{00000000-0008-0000-1B00-000004000000}"/>
            </a:ext>
          </a:extLst>
        </xdr:cNvPr>
        <xdr:cNvSpPr txBox="1"/>
      </xdr:nvSpPr>
      <xdr:spPr>
        <a:xfrm>
          <a:off x="247650" y="4276724"/>
          <a:ext cx="7562850"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CABIÚNAS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Cabiúnas, Loteamento Cabiúnas, Rod. Amaral Peixoto, T. Lagomar, Rod. Amaral Peixoto, Ponte Eng. Ivan Mundin, Av. Presidente Sodré, R. Dr. João Cupertino, R. Ver.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13</xdr:row>
      <xdr:rowOff>85725</xdr:rowOff>
    </xdr:from>
    <xdr:to>
      <xdr:col>9</xdr:col>
      <xdr:colOff>57150</xdr:colOff>
      <xdr:row>17</xdr:row>
      <xdr:rowOff>171450</xdr:rowOff>
    </xdr:to>
    <xdr:sp macro="" textlink="">
      <xdr:nvSpPr>
        <xdr:cNvPr id="5" name="CaixaDeTexto 4">
          <a:extLst>
            <a:ext uri="{FF2B5EF4-FFF2-40B4-BE49-F238E27FC236}">
              <a16:creationId xmlns:a16="http://schemas.microsoft.com/office/drawing/2014/main" id="{00000000-0008-0000-1B00-000005000000}"/>
            </a:ext>
          </a:extLst>
        </xdr:cNvPr>
        <xdr:cNvSpPr txBox="1"/>
      </xdr:nvSpPr>
      <xdr:spPr>
        <a:xfrm>
          <a:off x="238125" y="3962400"/>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LAGOMAR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100" b="1" baseline="0">
              <a:solidFill>
                <a:schemeClr val="accent5">
                  <a:lumMod val="75000"/>
                </a:schemeClr>
              </a:solidFill>
              <a:effectLst/>
              <a:latin typeface="+mn-lt"/>
              <a:ea typeface="+mn-ea"/>
              <a:cs typeface="+mn-cs"/>
            </a:rPr>
            <a:t>Terminal Central, </a:t>
          </a:r>
          <a:r>
            <a:rPr lang="pt-BR" sz="1100" b="1">
              <a:solidFill>
                <a:schemeClr val="accent5">
                  <a:lumMod val="75000"/>
                </a:schemeClr>
              </a:solidFill>
              <a:effectLst/>
              <a:latin typeface="+mn-lt"/>
              <a:ea typeface="+mn-ea"/>
              <a:cs typeface="+mn-cs"/>
            </a:rPr>
            <a:t>R. Nova Aurora, R. Dr. Francisco Portela</a:t>
          </a:r>
          <a:r>
            <a:rPr lang="pt-BR" sz="1000" b="1" baseline="0">
              <a:solidFill>
                <a:schemeClr val="accent5">
                  <a:lumMod val="75000"/>
                </a:schemeClr>
              </a:solidFill>
              <a:latin typeface="Arial" panose="020B0604020202020204" pitchFamily="34" charset="0"/>
              <a:cs typeface="Arial" panose="020B0604020202020204" pitchFamily="34" charset="0"/>
            </a:rPr>
            <a:t>, R. Ver. Manoel Braga, R. São João, Av. Pres. Sodré, Ponte Eng. Ivan Mundin, Rod. Amaral Peixoto, T. Lagomar, Rod. Amaral Peixoto, Loteamentos Cabiúnas, Cabiúnas.</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161922</xdr:colOff>
      <xdr:row>15</xdr:row>
      <xdr:rowOff>0</xdr:rowOff>
    </xdr:from>
    <xdr:to>
      <xdr:col>1</xdr:col>
      <xdr:colOff>198172</xdr:colOff>
      <xdr:row>15</xdr:row>
      <xdr:rowOff>180000</xdr:rowOff>
    </xdr:to>
    <xdr:sp macro="" textlink="">
      <xdr:nvSpPr>
        <xdr:cNvPr id="2" name="Retângulo: Cantos Arredondados 1">
          <a:extLst>
            <a:ext uri="{FF2B5EF4-FFF2-40B4-BE49-F238E27FC236}">
              <a16:creationId xmlns:a16="http://schemas.microsoft.com/office/drawing/2014/main" id="{00000000-0008-0000-1C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18</xdr:row>
      <xdr:rowOff>28575</xdr:rowOff>
    </xdr:from>
    <xdr:to>
      <xdr:col>1</xdr:col>
      <xdr:colOff>198172</xdr:colOff>
      <xdr:row>19</xdr:row>
      <xdr:rowOff>27600</xdr:rowOff>
    </xdr:to>
    <xdr:sp macro="" textlink="">
      <xdr:nvSpPr>
        <xdr:cNvPr id="3" name="Retângulo: Cantos Arredondados 2">
          <a:extLst>
            <a:ext uri="{FF2B5EF4-FFF2-40B4-BE49-F238E27FC236}">
              <a16:creationId xmlns:a16="http://schemas.microsoft.com/office/drawing/2014/main" id="{00000000-0008-0000-1C00-000003000000}"/>
            </a:ext>
          </a:extLst>
        </xdr:cNvPr>
        <xdr:cNvSpPr/>
      </xdr:nvSpPr>
      <xdr:spPr>
        <a:xfrm>
          <a:off x="161922" y="48958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14</xdr:row>
      <xdr:rowOff>133349</xdr:rowOff>
    </xdr:from>
    <xdr:to>
      <xdr:col>7</xdr:col>
      <xdr:colOff>66675</xdr:colOff>
      <xdr:row>17</xdr:row>
      <xdr:rowOff>142875</xdr:rowOff>
    </xdr:to>
    <xdr:sp macro="" textlink="">
      <xdr:nvSpPr>
        <xdr:cNvPr id="4" name="CaixaDeTexto 3">
          <a:extLst>
            <a:ext uri="{FF2B5EF4-FFF2-40B4-BE49-F238E27FC236}">
              <a16:creationId xmlns:a16="http://schemas.microsoft.com/office/drawing/2014/main" id="{00000000-0008-0000-1C00-000004000000}"/>
            </a:ext>
          </a:extLst>
        </xdr:cNvPr>
        <xdr:cNvSpPr txBox="1"/>
      </xdr:nvSpPr>
      <xdr:spPr>
        <a:xfrm>
          <a:off x="247650" y="4276724"/>
          <a:ext cx="7562850" cy="552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P. TUBOS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 Parque de Tubos, Rod. Amaral Peixoto, Rod. Norte-Sul, Rod. Amaral Peixoto, T. Parque de Tubos.</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18</xdr:row>
      <xdr:rowOff>0</xdr:rowOff>
    </xdr:from>
    <xdr:to>
      <xdr:col>7</xdr:col>
      <xdr:colOff>57150</xdr:colOff>
      <xdr:row>24</xdr:row>
      <xdr:rowOff>19050</xdr:rowOff>
    </xdr:to>
    <xdr:sp macro="" textlink="">
      <xdr:nvSpPr>
        <xdr:cNvPr id="5" name="CaixaDeTexto 4">
          <a:extLst>
            <a:ext uri="{FF2B5EF4-FFF2-40B4-BE49-F238E27FC236}">
              <a16:creationId xmlns:a16="http://schemas.microsoft.com/office/drawing/2014/main" id="{00000000-0008-0000-1C00-000005000000}"/>
            </a:ext>
          </a:extLst>
        </xdr:cNvPr>
        <xdr:cNvSpPr txBox="1"/>
      </xdr:nvSpPr>
      <xdr:spPr>
        <a:xfrm>
          <a:off x="238125" y="4867275"/>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MIRANTE DA LAGOA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(Circular)</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161922</xdr:colOff>
      <xdr:row>14</xdr:row>
      <xdr:rowOff>57150</xdr:rowOff>
    </xdr:from>
    <xdr:to>
      <xdr:col>1</xdr:col>
      <xdr:colOff>198172</xdr:colOff>
      <xdr:row>15</xdr:row>
      <xdr:rowOff>56175</xdr:rowOff>
    </xdr:to>
    <xdr:sp macro="" textlink="">
      <xdr:nvSpPr>
        <xdr:cNvPr id="2" name="Retângulo: Cantos Arredondados 1">
          <a:extLst>
            <a:ext uri="{FF2B5EF4-FFF2-40B4-BE49-F238E27FC236}">
              <a16:creationId xmlns:a16="http://schemas.microsoft.com/office/drawing/2014/main" id="{00000000-0008-0000-0200-000002000000}"/>
            </a:ext>
          </a:extLst>
        </xdr:cNvPr>
        <xdr:cNvSpPr/>
      </xdr:nvSpPr>
      <xdr:spPr>
        <a:xfrm>
          <a:off x="161922" y="29718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18</xdr:row>
      <xdr:rowOff>0</xdr:rowOff>
    </xdr:from>
    <xdr:to>
      <xdr:col>1</xdr:col>
      <xdr:colOff>198172</xdr:colOff>
      <xdr:row>18</xdr:row>
      <xdr:rowOff>180000</xdr:rowOff>
    </xdr:to>
    <xdr:sp macro="" textlink="">
      <xdr:nvSpPr>
        <xdr:cNvPr id="3" name="Retângulo: Cantos Arredondados 2">
          <a:extLst>
            <a:ext uri="{FF2B5EF4-FFF2-40B4-BE49-F238E27FC236}">
              <a16:creationId xmlns:a16="http://schemas.microsoft.com/office/drawing/2014/main" id="{00000000-0008-0000-0200-000003000000}"/>
            </a:ext>
          </a:extLst>
        </xdr:cNvPr>
        <xdr:cNvSpPr/>
      </xdr:nvSpPr>
      <xdr:spPr>
        <a:xfrm>
          <a:off x="161922" y="42100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76200</xdr:colOff>
      <xdr:row>14</xdr:row>
      <xdr:rowOff>19050</xdr:rowOff>
    </xdr:from>
    <xdr:to>
      <xdr:col>9</xdr:col>
      <xdr:colOff>57150</xdr:colOff>
      <xdr:row>17</xdr:row>
      <xdr:rowOff>114300</xdr:rowOff>
    </xdr:to>
    <xdr:sp macro="" textlink="">
      <xdr:nvSpPr>
        <xdr:cNvPr id="4" name="CaixaDeTexto 3">
          <a:extLst>
            <a:ext uri="{FF2B5EF4-FFF2-40B4-BE49-F238E27FC236}">
              <a16:creationId xmlns:a16="http://schemas.microsoft.com/office/drawing/2014/main" id="{00000000-0008-0000-0200-000004000000}"/>
            </a:ext>
          </a:extLst>
        </xdr:cNvPr>
        <xdr:cNvSpPr txBox="1"/>
      </xdr:nvSpPr>
      <xdr:spPr>
        <a:xfrm>
          <a:off x="238125" y="2933700"/>
          <a:ext cx="897255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a:t>
          </a: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Terminal Central, R. Ver. Manoel Braga, R. São João, Rto, Av. Pres. Sodré, Ponte Eng. Ivan Mundin, Rod. Amaral Peixoto, R. Dr. Geraldo Menecucci de Oliveira, R. Dr. Benedito Carlos Ferreira, Av. Pres. Tancredo Neves, R. Nelson Correia Brum, R. Ataíde de Andrade, Ponte, Trevo da Ajuda, T. Cehab.</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17</xdr:row>
      <xdr:rowOff>152400</xdr:rowOff>
    </xdr:from>
    <xdr:to>
      <xdr:col>9</xdr:col>
      <xdr:colOff>57150</xdr:colOff>
      <xdr:row>23</xdr:row>
      <xdr:rowOff>171450</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238125" y="4181475"/>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CEHAB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 Cehab, Trevo da Ajuda, Ponte, R. Dr. Benedito Carlos Ferreira, R. Dr. Álvaro da Paixão, Av. Pres. Tancredo Neves, R. Dr. Benedito Carlos Ferreira, R. Dr. Geraldo Menecucci de Oliveira, Rod. Amaral Peixoto, Ponte Eng. Ivan Mundin, Av. Pres. Sodré, R. João Cupertino, R. Ver.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161922</xdr:colOff>
      <xdr:row>28</xdr:row>
      <xdr:rowOff>0</xdr:rowOff>
    </xdr:from>
    <xdr:to>
      <xdr:col>1</xdr:col>
      <xdr:colOff>198172</xdr:colOff>
      <xdr:row>28</xdr:row>
      <xdr:rowOff>180000</xdr:rowOff>
    </xdr:to>
    <xdr:sp macro="" textlink="">
      <xdr:nvSpPr>
        <xdr:cNvPr id="2" name="Retângulo: Cantos Arredondados 1">
          <a:extLst>
            <a:ext uri="{FF2B5EF4-FFF2-40B4-BE49-F238E27FC236}">
              <a16:creationId xmlns:a16="http://schemas.microsoft.com/office/drawing/2014/main" id="{00000000-0008-0000-1D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33</xdr:row>
      <xdr:rowOff>57150</xdr:rowOff>
    </xdr:from>
    <xdr:to>
      <xdr:col>1</xdr:col>
      <xdr:colOff>198172</xdr:colOff>
      <xdr:row>34</xdr:row>
      <xdr:rowOff>56175</xdr:rowOff>
    </xdr:to>
    <xdr:sp macro="" textlink="">
      <xdr:nvSpPr>
        <xdr:cNvPr id="3" name="Retângulo: Cantos Arredondados 2">
          <a:extLst>
            <a:ext uri="{FF2B5EF4-FFF2-40B4-BE49-F238E27FC236}">
              <a16:creationId xmlns:a16="http://schemas.microsoft.com/office/drawing/2014/main" id="{00000000-0008-0000-1D00-000003000000}"/>
            </a:ext>
          </a:extLst>
        </xdr:cNvPr>
        <xdr:cNvSpPr/>
      </xdr:nvSpPr>
      <xdr:spPr>
        <a:xfrm>
          <a:off x="161922" y="52863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27</xdr:row>
      <xdr:rowOff>133349</xdr:rowOff>
    </xdr:from>
    <xdr:to>
      <xdr:col>9</xdr:col>
      <xdr:colOff>66675</xdr:colOff>
      <xdr:row>32</xdr:row>
      <xdr:rowOff>133350</xdr:rowOff>
    </xdr:to>
    <xdr:sp macro="" textlink="">
      <xdr:nvSpPr>
        <xdr:cNvPr id="4" name="CaixaDeTexto 3">
          <a:extLst>
            <a:ext uri="{FF2B5EF4-FFF2-40B4-BE49-F238E27FC236}">
              <a16:creationId xmlns:a16="http://schemas.microsoft.com/office/drawing/2014/main" id="{00000000-0008-0000-1D00-000004000000}"/>
            </a:ext>
          </a:extLst>
        </xdr:cNvPr>
        <xdr:cNvSpPr txBox="1"/>
      </xdr:nvSpPr>
      <xdr:spPr>
        <a:xfrm>
          <a:off x="247650" y="4276724"/>
          <a:ext cx="7562850"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MALVINAS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T, R. Maria José M. Santos, R. Antônio Bichara filho, R. Ten. Roberval, R. Aluísio P. de  Andrade, R. dos Ipês, R. Cabiúnas, R. Alcides Mourão, R. Dr. Télio Barreto, R. Alfredo Backer, R. Ten. Cel. Amado, R. Ten. Cel. Amado, Av. Pres. Sodré, R. Dr. João Cupertino, R. Ver.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33</xdr:row>
      <xdr:rowOff>28575</xdr:rowOff>
    </xdr:from>
    <xdr:to>
      <xdr:col>9</xdr:col>
      <xdr:colOff>57150</xdr:colOff>
      <xdr:row>37</xdr:row>
      <xdr:rowOff>114300</xdr:rowOff>
    </xdr:to>
    <xdr:sp macro="" textlink="">
      <xdr:nvSpPr>
        <xdr:cNvPr id="5" name="CaixaDeTexto 4">
          <a:extLst>
            <a:ext uri="{FF2B5EF4-FFF2-40B4-BE49-F238E27FC236}">
              <a16:creationId xmlns:a16="http://schemas.microsoft.com/office/drawing/2014/main" id="{00000000-0008-0000-1D00-000005000000}"/>
            </a:ext>
          </a:extLst>
        </xdr:cNvPr>
        <xdr:cNvSpPr txBox="1"/>
      </xdr:nvSpPr>
      <xdr:spPr>
        <a:xfrm>
          <a:off x="238125" y="5257800"/>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a:t>
          </a:r>
          <a:r>
            <a:rPr lang="pt-BR" sz="1100" b="1">
              <a:solidFill>
                <a:schemeClr val="dk1"/>
              </a:solidFill>
              <a:effectLst/>
              <a:latin typeface="+mn-lt"/>
              <a:ea typeface="+mn-ea"/>
              <a:cs typeface="+mn-cs"/>
            </a:rPr>
            <a:t>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baseline="0">
              <a:solidFill>
                <a:schemeClr val="accent5">
                  <a:lumMod val="75000"/>
                </a:schemeClr>
              </a:solidFill>
              <a:effectLst/>
              <a:latin typeface="Arial" panose="020B0604020202020204" pitchFamily="34" charset="0"/>
              <a:ea typeface="+mn-ea"/>
              <a:cs typeface="Arial" panose="020B0604020202020204" pitchFamily="34" charset="0"/>
            </a:rPr>
            <a:t>Terminal Central,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R. Nova Aurora, R. Dr. Francisco Portela</a:t>
          </a:r>
          <a:r>
            <a:rPr lang="pt-BR" sz="1000" b="1" baseline="0">
              <a:solidFill>
                <a:schemeClr val="accent5">
                  <a:lumMod val="75000"/>
                </a:schemeClr>
              </a:solidFill>
              <a:latin typeface="Arial" panose="020B0604020202020204" pitchFamily="34" charset="0"/>
              <a:cs typeface="Arial" panose="020B0604020202020204" pitchFamily="34" charset="0"/>
            </a:rPr>
            <a:t>, R. Francisco Portela, R. Euzébio de Queiroz, R. Visconde de Quissamã, R. Ten. Coronel Amado, Av. Rui Barbosa, R. Dr. Télio Barreto, Av. Gastão Henrique Schuller, R. Ten. Roberval, R. Antônio Bichara, R. São José, R. Maria José M. Santos, Rua T.</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161922</xdr:colOff>
      <xdr:row>23</xdr:row>
      <xdr:rowOff>0</xdr:rowOff>
    </xdr:from>
    <xdr:to>
      <xdr:col>1</xdr:col>
      <xdr:colOff>198172</xdr:colOff>
      <xdr:row>23</xdr:row>
      <xdr:rowOff>180000</xdr:rowOff>
    </xdr:to>
    <xdr:sp macro="" textlink="">
      <xdr:nvSpPr>
        <xdr:cNvPr id="2" name="Retângulo: Cantos Arredondados 1">
          <a:extLst>
            <a:ext uri="{FF2B5EF4-FFF2-40B4-BE49-F238E27FC236}">
              <a16:creationId xmlns:a16="http://schemas.microsoft.com/office/drawing/2014/main" id="{00000000-0008-0000-1E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28</xdr:row>
      <xdr:rowOff>9525</xdr:rowOff>
    </xdr:from>
    <xdr:to>
      <xdr:col>1</xdr:col>
      <xdr:colOff>198172</xdr:colOff>
      <xdr:row>29</xdr:row>
      <xdr:rowOff>8550</xdr:rowOff>
    </xdr:to>
    <xdr:sp macro="" textlink="">
      <xdr:nvSpPr>
        <xdr:cNvPr id="3" name="Retângulo: Cantos Arredondados 2">
          <a:extLst>
            <a:ext uri="{FF2B5EF4-FFF2-40B4-BE49-F238E27FC236}">
              <a16:creationId xmlns:a16="http://schemas.microsoft.com/office/drawing/2014/main" id="{00000000-0008-0000-1E00-000003000000}"/>
            </a:ext>
          </a:extLst>
        </xdr:cNvPr>
        <xdr:cNvSpPr/>
      </xdr:nvSpPr>
      <xdr:spPr>
        <a:xfrm>
          <a:off x="161922" y="52387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22</xdr:row>
      <xdr:rowOff>133349</xdr:rowOff>
    </xdr:from>
    <xdr:to>
      <xdr:col>7</xdr:col>
      <xdr:colOff>66675</xdr:colOff>
      <xdr:row>27</xdr:row>
      <xdr:rowOff>76200</xdr:rowOff>
    </xdr:to>
    <xdr:sp macro="" textlink="">
      <xdr:nvSpPr>
        <xdr:cNvPr id="4" name="CaixaDeTexto 3">
          <a:extLst>
            <a:ext uri="{FF2B5EF4-FFF2-40B4-BE49-F238E27FC236}">
              <a16:creationId xmlns:a16="http://schemas.microsoft.com/office/drawing/2014/main" id="{00000000-0008-0000-1E00-000004000000}"/>
            </a:ext>
          </a:extLst>
        </xdr:cNvPr>
        <xdr:cNvSpPr txBox="1"/>
      </xdr:nvSpPr>
      <xdr:spPr>
        <a:xfrm>
          <a:off x="247650" y="4276724"/>
          <a:ext cx="7562850" cy="847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baseline="0">
              <a:solidFill>
                <a:schemeClr val="accent5">
                  <a:lumMod val="75000"/>
                </a:schemeClr>
              </a:solidFill>
              <a:effectLst/>
              <a:latin typeface="Arial" panose="020B0604020202020204" pitchFamily="34" charset="0"/>
              <a:ea typeface="+mn-ea"/>
              <a:cs typeface="Arial" panose="020B0604020202020204" pitchFamily="34" charset="0"/>
            </a:rPr>
            <a:t>Terminal Central,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R. Nova Aurora</a:t>
          </a:r>
          <a:r>
            <a:rPr lang="pt-BR" sz="1000" b="1" baseline="0">
              <a:solidFill>
                <a:schemeClr val="accent5">
                  <a:lumMod val="75000"/>
                </a:schemeClr>
              </a:solidFill>
              <a:latin typeface="Arial" panose="020B0604020202020204" pitchFamily="34" charset="0"/>
              <a:cs typeface="Arial" panose="020B0604020202020204" pitchFamily="34" charset="0"/>
            </a:rPr>
            <a:t>, R. Francisco Portela, R. Conde de Araruama, R. Tarcísio Miranda, R. Getúlio Vargas, R. Mal Rondon, R. Jacy Miguel Azevedo, R. Santos Moreira,  R. Getúlio Vargas, R. Duque de Caxias, Rot, Pref. Milne Ribeiro, R. Pref. Lobo Júnior, Av. Alfredo Lírio, R. Orlando Tardelli, R. Margarida C. dos Santos, R. Pref. Lobo Júnior, R. Inglaterra, R. Argentina, R. Venezuela, R. Humberto Queiroz Matoso, Alam. Etelvino Gomes.</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27</xdr:row>
      <xdr:rowOff>161925</xdr:rowOff>
    </xdr:from>
    <xdr:to>
      <xdr:col>7</xdr:col>
      <xdr:colOff>57150</xdr:colOff>
      <xdr:row>34</xdr:row>
      <xdr:rowOff>76200</xdr:rowOff>
    </xdr:to>
    <xdr:sp macro="" textlink="">
      <xdr:nvSpPr>
        <xdr:cNvPr id="5" name="CaixaDeTexto 4">
          <a:extLst>
            <a:ext uri="{FF2B5EF4-FFF2-40B4-BE49-F238E27FC236}">
              <a16:creationId xmlns:a16="http://schemas.microsoft.com/office/drawing/2014/main" id="{00000000-0008-0000-1E00-000005000000}"/>
            </a:ext>
          </a:extLst>
        </xdr:cNvPr>
        <xdr:cNvSpPr txBox="1"/>
      </xdr:nvSpPr>
      <xdr:spPr>
        <a:xfrm>
          <a:off x="238125" y="5210175"/>
          <a:ext cx="756285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CAMPO</a:t>
          </a:r>
          <a:r>
            <a:rPr lang="pt-BR" sz="1100" b="1" baseline="0">
              <a:solidFill>
                <a:schemeClr val="dk1"/>
              </a:solidFill>
              <a:effectLst/>
              <a:latin typeface="+mn-lt"/>
              <a:ea typeface="+mn-ea"/>
              <a:cs typeface="+mn-cs"/>
            </a:rPr>
            <a:t> DO OESTE</a:t>
          </a:r>
          <a:r>
            <a:rPr lang="pt-BR" sz="1100" b="1">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Alam. Etelvino Gomes, Estr. da Cancela Preta, R. Carlos Augusto Tinoco Garcia, R. Marco Antonio Aguiar de Azevedo, Av. Evaldo Costa, R. Prefeito Antônio Curvelo Benjamin, Av. Fábio Franco, R. Darcilio Possati, R. Jandira Perlingeiro,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161922</xdr:colOff>
      <xdr:row>15</xdr:row>
      <xdr:rowOff>0</xdr:rowOff>
    </xdr:from>
    <xdr:to>
      <xdr:col>1</xdr:col>
      <xdr:colOff>198172</xdr:colOff>
      <xdr:row>15</xdr:row>
      <xdr:rowOff>180000</xdr:rowOff>
    </xdr:to>
    <xdr:sp macro="" textlink="">
      <xdr:nvSpPr>
        <xdr:cNvPr id="2" name="Retângulo: Cantos Arredondados 1">
          <a:extLst>
            <a:ext uri="{FF2B5EF4-FFF2-40B4-BE49-F238E27FC236}">
              <a16:creationId xmlns:a16="http://schemas.microsoft.com/office/drawing/2014/main" id="{00000000-0008-0000-1F00-000002000000}"/>
            </a:ext>
          </a:extLst>
        </xdr:cNvPr>
        <xdr:cNvSpPr/>
      </xdr:nvSpPr>
      <xdr:spPr>
        <a:xfrm>
          <a:off x="161922" y="46577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20</xdr:row>
      <xdr:rowOff>9525</xdr:rowOff>
    </xdr:from>
    <xdr:to>
      <xdr:col>1</xdr:col>
      <xdr:colOff>198172</xdr:colOff>
      <xdr:row>21</xdr:row>
      <xdr:rowOff>8550</xdr:rowOff>
    </xdr:to>
    <xdr:sp macro="" textlink="">
      <xdr:nvSpPr>
        <xdr:cNvPr id="3" name="Retângulo: Cantos Arredondados 2">
          <a:extLst>
            <a:ext uri="{FF2B5EF4-FFF2-40B4-BE49-F238E27FC236}">
              <a16:creationId xmlns:a16="http://schemas.microsoft.com/office/drawing/2014/main" id="{00000000-0008-0000-1F00-000003000000}"/>
            </a:ext>
          </a:extLst>
        </xdr:cNvPr>
        <xdr:cNvSpPr/>
      </xdr:nvSpPr>
      <xdr:spPr>
        <a:xfrm>
          <a:off x="161922" y="52387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14</xdr:row>
      <xdr:rowOff>133349</xdr:rowOff>
    </xdr:from>
    <xdr:to>
      <xdr:col>7</xdr:col>
      <xdr:colOff>66675</xdr:colOff>
      <xdr:row>19</xdr:row>
      <xdr:rowOff>19050</xdr:rowOff>
    </xdr:to>
    <xdr:sp macro="" textlink="">
      <xdr:nvSpPr>
        <xdr:cNvPr id="4" name="CaixaDeTexto 3">
          <a:extLst>
            <a:ext uri="{FF2B5EF4-FFF2-40B4-BE49-F238E27FC236}">
              <a16:creationId xmlns:a16="http://schemas.microsoft.com/office/drawing/2014/main" id="{00000000-0008-0000-1F00-000004000000}"/>
            </a:ext>
          </a:extLst>
        </xdr:cNvPr>
        <xdr:cNvSpPr txBox="1"/>
      </xdr:nvSpPr>
      <xdr:spPr>
        <a:xfrm>
          <a:off x="247650" y="4276724"/>
          <a:ext cx="7562850" cy="790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Ver. Abreu Lima, R. Manoel Joaquim Reis</a:t>
          </a:r>
          <a:r>
            <a:rPr lang="pt-BR" sz="1000" b="1" baseline="0">
              <a:solidFill>
                <a:schemeClr val="accent5">
                  <a:lumMod val="75000"/>
                </a:schemeClr>
              </a:solidFill>
              <a:latin typeface="Arial" panose="020B0604020202020204" pitchFamily="34" charset="0"/>
              <a:cs typeface="Arial" panose="020B0604020202020204" pitchFamily="34" charset="0"/>
            </a:rPr>
            <a:t>, R. Jandira Perlingeiro, R. Darcilio Possati, Av. Cel. Sizenando, R. Pref. Antônio Curvelo Benjamin, Av. Evaldo Costa, R. Marco Antonio Aguiar, R. Carlos Tinoco Garcia, Estr. da Cancela Preta, Alam. Etelvino Gomes, R. Humberto Queiroz Matoso.</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19</xdr:row>
      <xdr:rowOff>161925</xdr:rowOff>
    </xdr:from>
    <xdr:to>
      <xdr:col>7</xdr:col>
      <xdr:colOff>57150</xdr:colOff>
      <xdr:row>26</xdr:row>
      <xdr:rowOff>76200</xdr:rowOff>
    </xdr:to>
    <xdr:sp macro="" textlink="">
      <xdr:nvSpPr>
        <xdr:cNvPr id="5" name="CaixaDeTexto 4">
          <a:extLst>
            <a:ext uri="{FF2B5EF4-FFF2-40B4-BE49-F238E27FC236}">
              <a16:creationId xmlns:a16="http://schemas.microsoft.com/office/drawing/2014/main" id="{00000000-0008-0000-1F00-000005000000}"/>
            </a:ext>
          </a:extLst>
        </xdr:cNvPr>
        <xdr:cNvSpPr txBox="1"/>
      </xdr:nvSpPr>
      <xdr:spPr>
        <a:xfrm>
          <a:off x="238125" y="5210175"/>
          <a:ext cx="756285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CAMPO</a:t>
          </a:r>
          <a:r>
            <a:rPr lang="pt-BR" sz="1100" b="1" baseline="0">
              <a:solidFill>
                <a:schemeClr val="dk1"/>
              </a:solidFill>
              <a:effectLst/>
              <a:latin typeface="+mn-lt"/>
              <a:ea typeface="+mn-ea"/>
              <a:cs typeface="+mn-cs"/>
            </a:rPr>
            <a:t> DO OESTE</a:t>
          </a:r>
          <a:r>
            <a:rPr lang="pt-BR" sz="1100" b="1">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Humberto Queiroz Matoso, R. Venezuela, R. Argentina, R. Inglaterra, R. Pref. Lobo Júnior, R. Projetada, R. Leopoldina Araújo, R. Pref. Antônio Curvelo Benjamim, R. Vereadores Municipais, R. Pref. Lobo Júnior, R. Margarida C. dos Santos, R. Orlando Tardelli, Av. Alfredo Lírio, R. Pref. Lobo Júnior, R. Pref. Milne Ribeiro, R. Leopoldina Araújo, R. Artur Bernardes, R. Marechal Rondon, R. Jacy de Azevedo, R. Dr. Santos Moreira, Rua José Bonifácio, R. Tarcísio de Miranda, R. Conde de Araruama, R. Alfredo Backer, R. Marechal Deodoro,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161922</xdr:colOff>
      <xdr:row>12</xdr:row>
      <xdr:rowOff>0</xdr:rowOff>
    </xdr:from>
    <xdr:to>
      <xdr:col>1</xdr:col>
      <xdr:colOff>198172</xdr:colOff>
      <xdr:row>12</xdr:row>
      <xdr:rowOff>180000</xdr:rowOff>
    </xdr:to>
    <xdr:sp macro="" textlink="">
      <xdr:nvSpPr>
        <xdr:cNvPr id="2" name="Retângulo: Cantos Arredondados 1">
          <a:extLst>
            <a:ext uri="{FF2B5EF4-FFF2-40B4-BE49-F238E27FC236}">
              <a16:creationId xmlns:a16="http://schemas.microsoft.com/office/drawing/2014/main" id="{00000000-0008-0000-2000-000002000000}"/>
            </a:ext>
          </a:extLst>
        </xdr:cNvPr>
        <xdr:cNvSpPr/>
      </xdr:nvSpPr>
      <xdr:spPr>
        <a:xfrm>
          <a:off x="161922" y="48958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16</xdr:row>
      <xdr:rowOff>19050</xdr:rowOff>
    </xdr:from>
    <xdr:to>
      <xdr:col>1</xdr:col>
      <xdr:colOff>198172</xdr:colOff>
      <xdr:row>17</xdr:row>
      <xdr:rowOff>18075</xdr:rowOff>
    </xdr:to>
    <xdr:sp macro="" textlink="">
      <xdr:nvSpPr>
        <xdr:cNvPr id="3" name="Retângulo: Cantos Arredondados 2">
          <a:extLst>
            <a:ext uri="{FF2B5EF4-FFF2-40B4-BE49-F238E27FC236}">
              <a16:creationId xmlns:a16="http://schemas.microsoft.com/office/drawing/2014/main" id="{00000000-0008-0000-2000-000003000000}"/>
            </a:ext>
          </a:extLst>
        </xdr:cNvPr>
        <xdr:cNvSpPr/>
      </xdr:nvSpPr>
      <xdr:spPr>
        <a:xfrm>
          <a:off x="161922" y="36385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11</xdr:row>
      <xdr:rowOff>133349</xdr:rowOff>
    </xdr:from>
    <xdr:to>
      <xdr:col>5</xdr:col>
      <xdr:colOff>66675</xdr:colOff>
      <xdr:row>15</xdr:row>
      <xdr:rowOff>76200</xdr:rowOff>
    </xdr:to>
    <xdr:sp macro="" textlink="">
      <xdr:nvSpPr>
        <xdr:cNvPr id="4" name="CaixaDeTexto 3">
          <a:extLst>
            <a:ext uri="{FF2B5EF4-FFF2-40B4-BE49-F238E27FC236}">
              <a16:creationId xmlns:a16="http://schemas.microsoft.com/office/drawing/2014/main" id="{00000000-0008-0000-2000-000004000000}"/>
            </a:ext>
          </a:extLst>
        </xdr:cNvPr>
        <xdr:cNvSpPr txBox="1"/>
      </xdr:nvSpPr>
      <xdr:spPr>
        <a:xfrm>
          <a:off x="247650" y="2847974"/>
          <a:ext cx="7562850" cy="666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Ver. Abreu Lima, R. Manoel Joaquim Reis</a:t>
          </a:r>
          <a:r>
            <a:rPr lang="pt-BR" sz="1000" b="1" baseline="0">
              <a:solidFill>
                <a:schemeClr val="accent5">
                  <a:lumMod val="75000"/>
                </a:schemeClr>
              </a:solidFill>
              <a:latin typeface="Arial" panose="020B0604020202020204" pitchFamily="34" charset="0"/>
              <a:cs typeface="Arial" panose="020B0604020202020204" pitchFamily="34" charset="0"/>
            </a:rPr>
            <a:t>, R. Jandira Perlingeiro, R. José de Aguiar Franco, R. Casimiro de Abreu, Trevo da Petrobrás, Rod. Amaral Peixoto, R. Abílio de Miranda, Av. Elias Agostinho.</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15</xdr:row>
      <xdr:rowOff>171450</xdr:rowOff>
    </xdr:from>
    <xdr:to>
      <xdr:col>5</xdr:col>
      <xdr:colOff>57150</xdr:colOff>
      <xdr:row>22</xdr:row>
      <xdr:rowOff>85725</xdr:rowOff>
    </xdr:to>
    <xdr:sp macro="" textlink="">
      <xdr:nvSpPr>
        <xdr:cNvPr id="5" name="CaixaDeTexto 4">
          <a:extLst>
            <a:ext uri="{FF2B5EF4-FFF2-40B4-BE49-F238E27FC236}">
              <a16:creationId xmlns:a16="http://schemas.microsoft.com/office/drawing/2014/main" id="{00000000-0008-0000-2000-000005000000}"/>
            </a:ext>
          </a:extLst>
        </xdr:cNvPr>
        <xdr:cNvSpPr txBox="1"/>
      </xdr:nvSpPr>
      <xdr:spPr>
        <a:xfrm>
          <a:off x="238125" y="3609975"/>
          <a:ext cx="756285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IMBETIBA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Elias Agostinho, R. Dr. Bueno, R. Dr. Júlio Olivier, R. da Igualdade, R. Dr. João Cupertino, R. Ver.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161922</xdr:colOff>
      <xdr:row>20</xdr:row>
      <xdr:rowOff>0</xdr:rowOff>
    </xdr:from>
    <xdr:to>
      <xdr:col>1</xdr:col>
      <xdr:colOff>198172</xdr:colOff>
      <xdr:row>20</xdr:row>
      <xdr:rowOff>180000</xdr:rowOff>
    </xdr:to>
    <xdr:sp macro="" textlink="">
      <xdr:nvSpPr>
        <xdr:cNvPr id="2" name="Retângulo: Cantos Arredondados 1">
          <a:extLst>
            <a:ext uri="{FF2B5EF4-FFF2-40B4-BE49-F238E27FC236}">
              <a16:creationId xmlns:a16="http://schemas.microsoft.com/office/drawing/2014/main" id="{00000000-0008-0000-21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22</xdr:row>
      <xdr:rowOff>114300</xdr:rowOff>
    </xdr:from>
    <xdr:to>
      <xdr:col>1</xdr:col>
      <xdr:colOff>198172</xdr:colOff>
      <xdr:row>23</xdr:row>
      <xdr:rowOff>113325</xdr:rowOff>
    </xdr:to>
    <xdr:sp macro="" textlink="">
      <xdr:nvSpPr>
        <xdr:cNvPr id="3" name="Retângulo: Cantos Arredondados 2">
          <a:extLst>
            <a:ext uri="{FF2B5EF4-FFF2-40B4-BE49-F238E27FC236}">
              <a16:creationId xmlns:a16="http://schemas.microsoft.com/office/drawing/2014/main" id="{00000000-0008-0000-2100-000003000000}"/>
            </a:ext>
          </a:extLst>
        </xdr:cNvPr>
        <xdr:cNvSpPr/>
      </xdr:nvSpPr>
      <xdr:spPr>
        <a:xfrm>
          <a:off x="161922" y="48006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19</xdr:row>
      <xdr:rowOff>133349</xdr:rowOff>
    </xdr:from>
    <xdr:to>
      <xdr:col>7</xdr:col>
      <xdr:colOff>66675</xdr:colOff>
      <xdr:row>22</xdr:row>
      <xdr:rowOff>171450</xdr:rowOff>
    </xdr:to>
    <xdr:sp macro="" textlink="">
      <xdr:nvSpPr>
        <xdr:cNvPr id="4" name="CaixaDeTexto 3">
          <a:extLst>
            <a:ext uri="{FF2B5EF4-FFF2-40B4-BE49-F238E27FC236}">
              <a16:creationId xmlns:a16="http://schemas.microsoft.com/office/drawing/2014/main" id="{00000000-0008-0000-2100-000004000000}"/>
            </a:ext>
          </a:extLst>
        </xdr:cNvPr>
        <xdr:cNvSpPr txBox="1"/>
      </xdr:nvSpPr>
      <xdr:spPr>
        <a:xfrm>
          <a:off x="247650" y="4276724"/>
          <a:ext cx="7562850" cy="581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baseline="0">
              <a:solidFill>
                <a:schemeClr val="accent5">
                  <a:lumMod val="75000"/>
                </a:schemeClr>
              </a:solidFill>
              <a:effectLst/>
              <a:latin typeface="Arial" panose="020B0604020202020204" pitchFamily="34" charset="0"/>
              <a:ea typeface="+mn-ea"/>
              <a:cs typeface="Arial" panose="020B0604020202020204" pitchFamily="34" charset="0"/>
            </a:rPr>
            <a:t>Terminal Central,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R. Nova Aurora</a:t>
          </a:r>
          <a:r>
            <a:rPr lang="pt-BR" sz="1000" b="1" baseline="0">
              <a:solidFill>
                <a:schemeClr val="accent5">
                  <a:lumMod val="75000"/>
                </a:schemeClr>
              </a:solidFill>
              <a:latin typeface="Arial" panose="020B0604020202020204" pitchFamily="34" charset="0"/>
              <a:cs typeface="Arial" panose="020B0604020202020204" pitchFamily="34" charset="0"/>
            </a:rPr>
            <a:t>, R. Ver. Abreu Lima, R. Teixeira de Gouveia, Av. Papa João XXIII, Av. Agenor Caldas, Av. Elias Agostinho.</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22</xdr:row>
      <xdr:rowOff>85725</xdr:rowOff>
    </xdr:from>
    <xdr:to>
      <xdr:col>7</xdr:col>
      <xdr:colOff>57150</xdr:colOff>
      <xdr:row>29</xdr:row>
      <xdr:rowOff>0</xdr:rowOff>
    </xdr:to>
    <xdr:sp macro="" textlink="">
      <xdr:nvSpPr>
        <xdr:cNvPr id="5" name="CaixaDeTexto 4">
          <a:extLst>
            <a:ext uri="{FF2B5EF4-FFF2-40B4-BE49-F238E27FC236}">
              <a16:creationId xmlns:a16="http://schemas.microsoft.com/office/drawing/2014/main" id="{00000000-0008-0000-2100-000005000000}"/>
            </a:ext>
          </a:extLst>
        </xdr:cNvPr>
        <xdr:cNvSpPr txBox="1"/>
      </xdr:nvSpPr>
      <xdr:spPr>
        <a:xfrm>
          <a:off x="238125" y="6105525"/>
          <a:ext cx="756285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IMBETIBA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Av. Elias Agostinho, R. Abílio Moreira de Miranda, Rod. Amaral Peixoto, Trevo da Petrobrás, R. Casimiro de Abreu, R. José de Aguiar Franco, R. Jandira Perlingeiro, R. Manoel Joaquim Reis, Terminal Central. </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161922</xdr:colOff>
      <xdr:row>20</xdr:row>
      <xdr:rowOff>0</xdr:rowOff>
    </xdr:from>
    <xdr:to>
      <xdr:col>1</xdr:col>
      <xdr:colOff>198172</xdr:colOff>
      <xdr:row>20</xdr:row>
      <xdr:rowOff>180000</xdr:rowOff>
    </xdr:to>
    <xdr:sp macro="" textlink="">
      <xdr:nvSpPr>
        <xdr:cNvPr id="2" name="Retângulo: Cantos Arredondados 1">
          <a:extLst>
            <a:ext uri="{FF2B5EF4-FFF2-40B4-BE49-F238E27FC236}">
              <a16:creationId xmlns:a16="http://schemas.microsoft.com/office/drawing/2014/main" id="{00000000-0008-0000-2200-000002000000}"/>
            </a:ext>
          </a:extLst>
        </xdr:cNvPr>
        <xdr:cNvSpPr/>
      </xdr:nvSpPr>
      <xdr:spPr>
        <a:xfrm>
          <a:off x="161922" y="56578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24</xdr:row>
      <xdr:rowOff>0</xdr:rowOff>
    </xdr:from>
    <xdr:to>
      <xdr:col>1</xdr:col>
      <xdr:colOff>198172</xdr:colOff>
      <xdr:row>24</xdr:row>
      <xdr:rowOff>180000</xdr:rowOff>
    </xdr:to>
    <xdr:sp macro="" textlink="">
      <xdr:nvSpPr>
        <xdr:cNvPr id="3" name="Retângulo: Cantos Arredondados 2">
          <a:extLst>
            <a:ext uri="{FF2B5EF4-FFF2-40B4-BE49-F238E27FC236}">
              <a16:creationId xmlns:a16="http://schemas.microsoft.com/office/drawing/2014/main" id="{00000000-0008-0000-2200-000003000000}"/>
            </a:ext>
          </a:extLst>
        </xdr:cNvPr>
        <xdr:cNvSpPr/>
      </xdr:nvSpPr>
      <xdr:spPr>
        <a:xfrm>
          <a:off x="161922" y="54292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19</xdr:row>
      <xdr:rowOff>133349</xdr:rowOff>
    </xdr:from>
    <xdr:to>
      <xdr:col>7</xdr:col>
      <xdr:colOff>66675</xdr:colOff>
      <xdr:row>24</xdr:row>
      <xdr:rowOff>133350</xdr:rowOff>
    </xdr:to>
    <xdr:sp macro="" textlink="">
      <xdr:nvSpPr>
        <xdr:cNvPr id="4" name="CaixaDeTexto 3">
          <a:extLst>
            <a:ext uri="{FF2B5EF4-FFF2-40B4-BE49-F238E27FC236}">
              <a16:creationId xmlns:a16="http://schemas.microsoft.com/office/drawing/2014/main" id="{00000000-0008-0000-2200-000004000000}"/>
            </a:ext>
          </a:extLst>
        </xdr:cNvPr>
        <xdr:cNvSpPr txBox="1"/>
      </xdr:nvSpPr>
      <xdr:spPr>
        <a:xfrm>
          <a:off x="247650" y="4657724"/>
          <a:ext cx="7562850"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Ver. Abreu Lima, R. Manoel Joaquim Reis</a:t>
          </a:r>
          <a:r>
            <a:rPr lang="pt-BR" sz="1000" b="1" baseline="0">
              <a:solidFill>
                <a:schemeClr val="accent5">
                  <a:lumMod val="75000"/>
                </a:schemeClr>
              </a:solidFill>
              <a:latin typeface="Arial" panose="020B0604020202020204" pitchFamily="34" charset="0"/>
              <a:cs typeface="Arial" panose="020B0604020202020204" pitchFamily="34" charset="0"/>
            </a:rPr>
            <a:t>, R. Jandira Perlingeiro, R. Delcidio Possati, Av. Cel. Sizenando de Souza, R. Prefeito Antônio Curvelo Benjamin, Av. Evaldo Costa, R. Eleozina Pereira de Queiroz Matoso, R. Dr. Humberto Queiroz Matoso, R. Asa Branca, R. dos Tucanos, R. Vitória, R. Goiânia, R. Porto Alegre, R. Curitiba, R. Campo Grande, Estr. dos Cavaleiros, R. Porto Velho, R. Teresina.</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23</xdr:row>
      <xdr:rowOff>152400</xdr:rowOff>
    </xdr:from>
    <xdr:to>
      <xdr:col>7</xdr:col>
      <xdr:colOff>57150</xdr:colOff>
      <xdr:row>30</xdr:row>
      <xdr:rowOff>66675</xdr:rowOff>
    </xdr:to>
    <xdr:sp macro="" textlink="">
      <xdr:nvSpPr>
        <xdr:cNvPr id="5" name="CaixaDeTexto 4">
          <a:extLst>
            <a:ext uri="{FF2B5EF4-FFF2-40B4-BE49-F238E27FC236}">
              <a16:creationId xmlns:a16="http://schemas.microsoft.com/office/drawing/2014/main" id="{00000000-0008-0000-2200-000005000000}"/>
            </a:ext>
          </a:extLst>
        </xdr:cNvPr>
        <xdr:cNvSpPr txBox="1"/>
      </xdr:nvSpPr>
      <xdr:spPr>
        <a:xfrm>
          <a:off x="238125" y="5400675"/>
          <a:ext cx="756285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NOVO HORIZONTE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Terezina, R. Juritis, Estr. da Cancela Preta, Av. Carlos Augusto Tinoco Garcia, R. Marco Antonio Aguiar de Azevedo, Av. Evaldo Costa, R. Pref. Antônio Curvelo Benjamin, Av. Fábio Franco, R. Darcilio Possati, R. Jandira Perlingeiro,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161922</xdr:colOff>
      <xdr:row>23</xdr:row>
      <xdr:rowOff>0</xdr:rowOff>
    </xdr:from>
    <xdr:to>
      <xdr:col>1</xdr:col>
      <xdr:colOff>198172</xdr:colOff>
      <xdr:row>23</xdr:row>
      <xdr:rowOff>180000</xdr:rowOff>
    </xdr:to>
    <xdr:sp macro="" textlink="">
      <xdr:nvSpPr>
        <xdr:cNvPr id="2" name="Retângulo: Cantos Arredondados 1">
          <a:extLst>
            <a:ext uri="{FF2B5EF4-FFF2-40B4-BE49-F238E27FC236}">
              <a16:creationId xmlns:a16="http://schemas.microsoft.com/office/drawing/2014/main" id="{00000000-0008-0000-2300-000002000000}"/>
            </a:ext>
          </a:extLst>
        </xdr:cNvPr>
        <xdr:cNvSpPr/>
      </xdr:nvSpPr>
      <xdr:spPr>
        <a:xfrm>
          <a:off x="161922" y="4705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26</xdr:row>
      <xdr:rowOff>95250</xdr:rowOff>
    </xdr:from>
    <xdr:to>
      <xdr:col>1</xdr:col>
      <xdr:colOff>198172</xdr:colOff>
      <xdr:row>27</xdr:row>
      <xdr:rowOff>94275</xdr:rowOff>
    </xdr:to>
    <xdr:sp macro="" textlink="">
      <xdr:nvSpPr>
        <xdr:cNvPr id="3" name="Retângulo: Cantos Arredondados 2">
          <a:extLst>
            <a:ext uri="{FF2B5EF4-FFF2-40B4-BE49-F238E27FC236}">
              <a16:creationId xmlns:a16="http://schemas.microsoft.com/office/drawing/2014/main" id="{00000000-0008-0000-2300-000003000000}"/>
            </a:ext>
          </a:extLst>
        </xdr:cNvPr>
        <xdr:cNvSpPr/>
      </xdr:nvSpPr>
      <xdr:spPr>
        <a:xfrm>
          <a:off x="161922" y="41529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22</xdr:row>
      <xdr:rowOff>133349</xdr:rowOff>
    </xdr:from>
    <xdr:to>
      <xdr:col>7</xdr:col>
      <xdr:colOff>66675</xdr:colOff>
      <xdr:row>27</xdr:row>
      <xdr:rowOff>133350</xdr:rowOff>
    </xdr:to>
    <xdr:sp macro="" textlink="">
      <xdr:nvSpPr>
        <xdr:cNvPr id="4" name="CaixaDeTexto 3">
          <a:extLst>
            <a:ext uri="{FF2B5EF4-FFF2-40B4-BE49-F238E27FC236}">
              <a16:creationId xmlns:a16="http://schemas.microsoft.com/office/drawing/2014/main" id="{00000000-0008-0000-2300-000004000000}"/>
            </a:ext>
          </a:extLst>
        </xdr:cNvPr>
        <xdr:cNvSpPr txBox="1"/>
      </xdr:nvSpPr>
      <xdr:spPr>
        <a:xfrm>
          <a:off x="247650" y="4657724"/>
          <a:ext cx="7562850"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Ver. Abreu Lima, R. Manoel Joaquim Reis</a:t>
          </a:r>
          <a:r>
            <a:rPr lang="pt-BR" sz="1000" b="1" baseline="0">
              <a:solidFill>
                <a:schemeClr val="accent5">
                  <a:lumMod val="75000"/>
                </a:schemeClr>
              </a:solidFill>
              <a:latin typeface="Arial" panose="020B0604020202020204" pitchFamily="34" charset="0"/>
              <a:cs typeface="Arial" panose="020B0604020202020204" pitchFamily="34" charset="0"/>
            </a:rPr>
            <a:t>, R. Jandira Perlingeiro, R. Darcilio Possati, Av. Cel. Sizenando de Souza, R. Pref. Antônio Curvelo Benjamim, Av. Evaldo Costa, R. Marco Antonio Aguiar Azevedo, Av. Carlos Augusto Tinoco Garcia, Estr. da Cancela Preta, R. dos Juritis, R. Teresina.</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26</xdr:row>
      <xdr:rowOff>66675</xdr:rowOff>
    </xdr:from>
    <xdr:to>
      <xdr:col>7</xdr:col>
      <xdr:colOff>57150</xdr:colOff>
      <xdr:row>32</xdr:row>
      <xdr:rowOff>161925</xdr:rowOff>
    </xdr:to>
    <xdr:sp macro="" textlink="">
      <xdr:nvSpPr>
        <xdr:cNvPr id="5" name="CaixaDeTexto 4">
          <a:extLst>
            <a:ext uri="{FF2B5EF4-FFF2-40B4-BE49-F238E27FC236}">
              <a16:creationId xmlns:a16="http://schemas.microsoft.com/office/drawing/2014/main" id="{00000000-0008-0000-2300-000005000000}"/>
            </a:ext>
          </a:extLst>
        </xdr:cNvPr>
        <xdr:cNvSpPr txBox="1"/>
      </xdr:nvSpPr>
      <xdr:spPr>
        <a:xfrm>
          <a:off x="238125" y="4124325"/>
          <a:ext cx="756285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NOVO HORIZONTE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Terezina, R. Porto Velho, Estr. dos Cavaleiros, R. Campo Grande, R. Curitiba, R. Porto Alegre, R. Goiânia, R. Tucanos, R. Asa Branca, R. Humberto Queiroz Matoso, R. Turmalina, Av. Evaldo Costa, R. Prefeito Antônio Curvelo Benjamin, Av. Fábio Franco, R. Darcílio Possati,  Ponte, R. Jandira Perlingeiro,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161922</xdr:colOff>
      <xdr:row>20</xdr:row>
      <xdr:rowOff>0</xdr:rowOff>
    </xdr:from>
    <xdr:to>
      <xdr:col>1</xdr:col>
      <xdr:colOff>198172</xdr:colOff>
      <xdr:row>20</xdr:row>
      <xdr:rowOff>180000</xdr:rowOff>
    </xdr:to>
    <xdr:sp macro="" textlink="">
      <xdr:nvSpPr>
        <xdr:cNvPr id="2" name="Retângulo: Cantos Arredondados 1">
          <a:extLst>
            <a:ext uri="{FF2B5EF4-FFF2-40B4-BE49-F238E27FC236}">
              <a16:creationId xmlns:a16="http://schemas.microsoft.com/office/drawing/2014/main" id="{00000000-0008-0000-2400-000002000000}"/>
            </a:ext>
          </a:extLst>
        </xdr:cNvPr>
        <xdr:cNvSpPr/>
      </xdr:nvSpPr>
      <xdr:spPr>
        <a:xfrm>
          <a:off x="161922" y="35147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25</xdr:row>
      <xdr:rowOff>76200</xdr:rowOff>
    </xdr:from>
    <xdr:to>
      <xdr:col>1</xdr:col>
      <xdr:colOff>198172</xdr:colOff>
      <xdr:row>26</xdr:row>
      <xdr:rowOff>75225</xdr:rowOff>
    </xdr:to>
    <xdr:sp macro="" textlink="">
      <xdr:nvSpPr>
        <xdr:cNvPr id="3" name="Retângulo: Cantos Arredondados 2">
          <a:extLst>
            <a:ext uri="{FF2B5EF4-FFF2-40B4-BE49-F238E27FC236}">
              <a16:creationId xmlns:a16="http://schemas.microsoft.com/office/drawing/2014/main" id="{00000000-0008-0000-2400-000003000000}"/>
            </a:ext>
          </a:extLst>
        </xdr:cNvPr>
        <xdr:cNvSpPr/>
      </xdr:nvSpPr>
      <xdr:spPr>
        <a:xfrm>
          <a:off x="161922" y="44958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19</xdr:row>
      <xdr:rowOff>133349</xdr:rowOff>
    </xdr:from>
    <xdr:to>
      <xdr:col>7</xdr:col>
      <xdr:colOff>66675</xdr:colOff>
      <xdr:row>25</xdr:row>
      <xdr:rowOff>47625</xdr:rowOff>
    </xdr:to>
    <xdr:sp macro="" textlink="">
      <xdr:nvSpPr>
        <xdr:cNvPr id="4" name="CaixaDeTexto 3">
          <a:extLst>
            <a:ext uri="{FF2B5EF4-FFF2-40B4-BE49-F238E27FC236}">
              <a16:creationId xmlns:a16="http://schemas.microsoft.com/office/drawing/2014/main" id="{00000000-0008-0000-2400-000004000000}"/>
            </a:ext>
          </a:extLst>
        </xdr:cNvPr>
        <xdr:cNvSpPr txBox="1"/>
      </xdr:nvSpPr>
      <xdr:spPr>
        <a:xfrm>
          <a:off x="247650" y="4276724"/>
          <a:ext cx="7562850" cy="1000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Ver. Abreu Lima, R. Manoel Joaquim Reis</a:t>
          </a:r>
          <a:r>
            <a:rPr lang="pt-BR" sz="1100">
              <a:solidFill>
                <a:schemeClr val="dk1"/>
              </a:solidFill>
              <a:effectLst/>
              <a:latin typeface="+mn-lt"/>
              <a:ea typeface="+mn-ea"/>
              <a:cs typeface="+mn-cs"/>
            </a:rPr>
            <a:t>,</a:t>
          </a:r>
          <a:r>
            <a:rPr lang="pt-BR" sz="1000" b="1" baseline="0">
              <a:solidFill>
                <a:schemeClr val="accent5">
                  <a:lumMod val="75000"/>
                </a:schemeClr>
              </a:solidFill>
              <a:latin typeface="Arial" panose="020B0604020202020204" pitchFamily="34" charset="0"/>
              <a:cs typeface="Arial" panose="020B0604020202020204" pitchFamily="34" charset="0"/>
            </a:rPr>
            <a:t> R. Jandira Perlingeiro, R. Delcidio Possati, R. Cel. Sizenando de Souza, R. Antonio Curvelo Benjamim, Av. Evaldo Costa, R. Venezuela, R. dr. Humberto Queiroz Matoso, Alam. Etelvino Gomes, Estr. Cancela Preta, Rua Aluísio de Azevedo, Estr. Heroína Lima Vieira Azevedo, Estr. Fazenda dos Cavaleiros, Trevo da Linha Verde, Prof. Jacyra M. Tavares Durval, R. João Batista da Silva Lessa, R. Prof Ana Benedita, R. Arquimedes Marques, R. Sidney Vasconcelos Aguiar.</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25</xdr:row>
      <xdr:rowOff>47625</xdr:rowOff>
    </xdr:from>
    <xdr:to>
      <xdr:col>7</xdr:col>
      <xdr:colOff>57150</xdr:colOff>
      <xdr:row>31</xdr:row>
      <xdr:rowOff>142875</xdr:rowOff>
    </xdr:to>
    <xdr:sp macro="" textlink="">
      <xdr:nvSpPr>
        <xdr:cNvPr id="5" name="CaixaDeTexto 4">
          <a:extLst>
            <a:ext uri="{FF2B5EF4-FFF2-40B4-BE49-F238E27FC236}">
              <a16:creationId xmlns:a16="http://schemas.microsoft.com/office/drawing/2014/main" id="{00000000-0008-0000-2400-000005000000}"/>
            </a:ext>
          </a:extLst>
        </xdr:cNvPr>
        <xdr:cNvSpPr txBox="1"/>
      </xdr:nvSpPr>
      <xdr:spPr>
        <a:xfrm>
          <a:off x="238125" y="4467225"/>
          <a:ext cx="756285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BAIRRO DA GLÓRIA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Sidney Vasconcelos Aguiar, Estr. Heroína Lima Vieira Azevedo, R. João Alves Jobim Saldanha, R. João Batista Lessa, Alda Pereira, R. Maria Francisca Borges Reis, Estr. Fazenda dos Cavaleiros, R. Sidney Vasconcelos Aguiar, Estr. Heroína Lima Vieira Azevedo, Estr. Cancela Preta, Estr. Fazenda dos Cavaleiros, R. Um, Estr. Cancela Preta, Al. Etelvino Gomes, R. Humberto Queiroz Matoso, R. Venezuela, R. Evaldo Costa, R. Pref. Antônio Curvelo Benjamim, Av. Fábio Franco, R. Darcilio Possati,  Ponte, R. Jandira Perlingeiro, Terminal Central.</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161922</xdr:colOff>
      <xdr:row>35</xdr:row>
      <xdr:rowOff>0</xdr:rowOff>
    </xdr:from>
    <xdr:to>
      <xdr:col>1</xdr:col>
      <xdr:colOff>198172</xdr:colOff>
      <xdr:row>35</xdr:row>
      <xdr:rowOff>180000</xdr:rowOff>
    </xdr:to>
    <xdr:sp macro="" textlink="">
      <xdr:nvSpPr>
        <xdr:cNvPr id="2" name="Retângulo: Cantos Arredondados 1">
          <a:extLst>
            <a:ext uri="{FF2B5EF4-FFF2-40B4-BE49-F238E27FC236}">
              <a16:creationId xmlns:a16="http://schemas.microsoft.com/office/drawing/2014/main" id="{00000000-0008-0000-25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40</xdr:row>
      <xdr:rowOff>76200</xdr:rowOff>
    </xdr:from>
    <xdr:to>
      <xdr:col>1</xdr:col>
      <xdr:colOff>198172</xdr:colOff>
      <xdr:row>41</xdr:row>
      <xdr:rowOff>75225</xdr:rowOff>
    </xdr:to>
    <xdr:sp macro="" textlink="">
      <xdr:nvSpPr>
        <xdr:cNvPr id="3" name="Retângulo: Cantos Arredondados 2">
          <a:extLst>
            <a:ext uri="{FF2B5EF4-FFF2-40B4-BE49-F238E27FC236}">
              <a16:creationId xmlns:a16="http://schemas.microsoft.com/office/drawing/2014/main" id="{00000000-0008-0000-2500-000003000000}"/>
            </a:ext>
          </a:extLst>
        </xdr:cNvPr>
        <xdr:cNvSpPr/>
      </xdr:nvSpPr>
      <xdr:spPr>
        <a:xfrm>
          <a:off x="161922" y="53054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34</xdr:row>
      <xdr:rowOff>133349</xdr:rowOff>
    </xdr:from>
    <xdr:to>
      <xdr:col>7</xdr:col>
      <xdr:colOff>66675</xdr:colOff>
      <xdr:row>40</xdr:row>
      <xdr:rowOff>47625</xdr:rowOff>
    </xdr:to>
    <xdr:sp macro="" textlink="">
      <xdr:nvSpPr>
        <xdr:cNvPr id="4" name="CaixaDeTexto 3">
          <a:extLst>
            <a:ext uri="{FF2B5EF4-FFF2-40B4-BE49-F238E27FC236}">
              <a16:creationId xmlns:a16="http://schemas.microsoft.com/office/drawing/2014/main" id="{00000000-0008-0000-2500-000004000000}"/>
            </a:ext>
          </a:extLst>
        </xdr:cNvPr>
        <xdr:cNvSpPr txBox="1"/>
      </xdr:nvSpPr>
      <xdr:spPr>
        <a:xfrm>
          <a:off x="247650" y="4276724"/>
          <a:ext cx="7562850" cy="1000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Terminal Central, R. Jandira Perlingeiro, Ponte, R. Darcilio Possati, Av. Cel. Sizenando, R. Prefeito Antônio Curvelo Benjamin, Av. Evaldo Costa, R. Venezuela, R. Dr. Humberto Queiroz Matoso, R. dos Juritis, R. E10, R. E5, R. E9, Estr. Cancela Preta, Rua Aluísio de Azevedo, Estr. Heroína Lima Vieira Azevedo, Estr. Fazenda dos Cavaleiros, Trevo da Linha Verde, Prof. Jacyra M. Tavares Durval, R. João Batista da Silva Lessa, R. Prof Ana Benedita, R. Arquimedes Marques, R. Sidney Vasconcelos Aguiar.</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40</xdr:row>
      <xdr:rowOff>47625</xdr:rowOff>
    </xdr:from>
    <xdr:to>
      <xdr:col>7</xdr:col>
      <xdr:colOff>57150</xdr:colOff>
      <xdr:row>46</xdr:row>
      <xdr:rowOff>142875</xdr:rowOff>
    </xdr:to>
    <xdr:sp macro="" textlink="">
      <xdr:nvSpPr>
        <xdr:cNvPr id="5" name="CaixaDeTexto 4">
          <a:extLst>
            <a:ext uri="{FF2B5EF4-FFF2-40B4-BE49-F238E27FC236}">
              <a16:creationId xmlns:a16="http://schemas.microsoft.com/office/drawing/2014/main" id="{00000000-0008-0000-2500-000005000000}"/>
            </a:ext>
          </a:extLst>
        </xdr:cNvPr>
        <xdr:cNvSpPr txBox="1"/>
      </xdr:nvSpPr>
      <xdr:spPr>
        <a:xfrm>
          <a:off x="238125" y="5276850"/>
          <a:ext cx="756285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BAIRRO DA GLÓRIA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Sidney Vasconcelos Aguiar, R. Arquimedes Marques, R. Ana Benedita, R. dra. Maria Reid, Trevo da Linha Verde, Estr. Fazenda dos Cavaleiros, R. Sidney Vasconcelos Aguiar, Estr. Heroína Lima Vieira Azevedo, R. Um, Estr. Cancela Preta, R. E9, R. E5, R. E10, R. Juritis, R. Humberto Queiroz Matoso, R. Venezuela, R. Evaldo Costa, R. Pref. Antônio Curvelo Benjamim, Av. Fábio Franco, R. Darcilio Possati, Ponte, R. Jandira Perlingeiro, Terminal Central.</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28572</xdr:colOff>
      <xdr:row>79</xdr:row>
      <xdr:rowOff>139700</xdr:rowOff>
    </xdr:from>
    <xdr:to>
      <xdr:col>1</xdr:col>
      <xdr:colOff>236272</xdr:colOff>
      <xdr:row>80</xdr:row>
      <xdr:rowOff>148250</xdr:rowOff>
    </xdr:to>
    <xdr:sp macro="" textlink="">
      <xdr:nvSpPr>
        <xdr:cNvPr id="2" name="Retângulo: Cantos Arredondados 1">
          <a:extLst>
            <a:ext uri="{FF2B5EF4-FFF2-40B4-BE49-F238E27FC236}">
              <a16:creationId xmlns:a16="http://schemas.microsoft.com/office/drawing/2014/main" id="{00000000-0008-0000-2600-000002000000}"/>
            </a:ext>
          </a:extLst>
        </xdr:cNvPr>
        <xdr:cNvSpPr/>
      </xdr:nvSpPr>
      <xdr:spPr>
        <a:xfrm>
          <a:off x="200022" y="865505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1</xdr:col>
      <xdr:colOff>34922</xdr:colOff>
      <xdr:row>83</xdr:row>
      <xdr:rowOff>6350</xdr:rowOff>
    </xdr:from>
    <xdr:to>
      <xdr:col>1</xdr:col>
      <xdr:colOff>242622</xdr:colOff>
      <xdr:row>84</xdr:row>
      <xdr:rowOff>11725</xdr:rowOff>
    </xdr:to>
    <xdr:sp macro="" textlink="">
      <xdr:nvSpPr>
        <xdr:cNvPr id="3" name="Retângulo: Cantos Arredondados 2">
          <a:extLst>
            <a:ext uri="{FF2B5EF4-FFF2-40B4-BE49-F238E27FC236}">
              <a16:creationId xmlns:a16="http://schemas.microsoft.com/office/drawing/2014/main" id="{00000000-0008-0000-2600-000003000000}"/>
            </a:ext>
          </a:extLst>
        </xdr:cNvPr>
        <xdr:cNvSpPr/>
      </xdr:nvSpPr>
      <xdr:spPr>
        <a:xfrm>
          <a:off x="206372" y="9207500"/>
          <a:ext cx="207700" cy="176825"/>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79</xdr:row>
      <xdr:rowOff>133349</xdr:rowOff>
    </xdr:from>
    <xdr:to>
      <xdr:col>5</xdr:col>
      <xdr:colOff>66675</xdr:colOff>
      <xdr:row>82</xdr:row>
      <xdr:rowOff>95250</xdr:rowOff>
    </xdr:to>
    <xdr:sp macro="" textlink="">
      <xdr:nvSpPr>
        <xdr:cNvPr id="4" name="CaixaDeTexto 3">
          <a:extLst>
            <a:ext uri="{FF2B5EF4-FFF2-40B4-BE49-F238E27FC236}">
              <a16:creationId xmlns:a16="http://schemas.microsoft.com/office/drawing/2014/main" id="{00000000-0008-0000-2600-000004000000}"/>
            </a:ext>
          </a:extLst>
        </xdr:cNvPr>
        <xdr:cNvSpPr txBox="1"/>
      </xdr:nvSpPr>
      <xdr:spPr>
        <a:xfrm>
          <a:off x="247650" y="5800724"/>
          <a:ext cx="7562850" cy="504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CEHAB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 Cehab, Estr.  do Imburo, Aterrado do Imburo, Estr. do Imburo, Imburo, Estr. Municipal do Imburo, BR-101.</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82</xdr:row>
      <xdr:rowOff>142875</xdr:rowOff>
    </xdr:from>
    <xdr:to>
      <xdr:col>5</xdr:col>
      <xdr:colOff>57150</xdr:colOff>
      <xdr:row>87</xdr:row>
      <xdr:rowOff>47625</xdr:rowOff>
    </xdr:to>
    <xdr:sp macro="" textlink="">
      <xdr:nvSpPr>
        <xdr:cNvPr id="5" name="CaixaDeTexto 4">
          <a:extLst>
            <a:ext uri="{FF2B5EF4-FFF2-40B4-BE49-F238E27FC236}">
              <a16:creationId xmlns:a16="http://schemas.microsoft.com/office/drawing/2014/main" id="{00000000-0008-0000-2600-000005000000}"/>
            </a:ext>
          </a:extLst>
        </xdr:cNvPr>
        <xdr:cNvSpPr txBox="1"/>
      </xdr:nvSpPr>
      <xdr:spPr>
        <a:xfrm>
          <a:off x="238125" y="6353175"/>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SAPUCAIA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BR-101, Estr. Municipal do Imburo, Imburo, Estr. Mun. do Imburo, Aterrado do Imburo, Estr. Mun. do Imburo,  T. Cehab.</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161922</xdr:colOff>
      <xdr:row>25</xdr:row>
      <xdr:rowOff>0</xdr:rowOff>
    </xdr:from>
    <xdr:to>
      <xdr:col>1</xdr:col>
      <xdr:colOff>198172</xdr:colOff>
      <xdr:row>25</xdr:row>
      <xdr:rowOff>180000</xdr:rowOff>
    </xdr:to>
    <xdr:sp macro="" textlink="">
      <xdr:nvSpPr>
        <xdr:cNvPr id="2" name="Retângulo: Cantos Arredondados 1">
          <a:extLst>
            <a:ext uri="{FF2B5EF4-FFF2-40B4-BE49-F238E27FC236}">
              <a16:creationId xmlns:a16="http://schemas.microsoft.com/office/drawing/2014/main" id="{00000000-0008-0000-0300-000002000000}"/>
            </a:ext>
          </a:extLst>
        </xdr:cNvPr>
        <xdr:cNvSpPr/>
      </xdr:nvSpPr>
      <xdr:spPr>
        <a:xfrm>
          <a:off x="161922" y="406400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29</xdr:row>
      <xdr:rowOff>0</xdr:rowOff>
    </xdr:from>
    <xdr:to>
      <xdr:col>1</xdr:col>
      <xdr:colOff>198172</xdr:colOff>
      <xdr:row>29</xdr:row>
      <xdr:rowOff>180000</xdr:rowOff>
    </xdr:to>
    <xdr:sp macro="" textlink="">
      <xdr:nvSpPr>
        <xdr:cNvPr id="3" name="Retângulo: Cantos Arredondados 2">
          <a:extLst>
            <a:ext uri="{FF2B5EF4-FFF2-40B4-BE49-F238E27FC236}">
              <a16:creationId xmlns:a16="http://schemas.microsoft.com/office/drawing/2014/main" id="{00000000-0008-0000-0300-000003000000}"/>
            </a:ext>
          </a:extLst>
        </xdr:cNvPr>
        <xdr:cNvSpPr/>
      </xdr:nvSpPr>
      <xdr:spPr>
        <a:xfrm>
          <a:off x="161922" y="477520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24</xdr:row>
      <xdr:rowOff>133350</xdr:rowOff>
    </xdr:from>
    <xdr:to>
      <xdr:col>9</xdr:col>
      <xdr:colOff>66675</xdr:colOff>
      <xdr:row>28</xdr:row>
      <xdr:rowOff>0</xdr:rowOff>
    </xdr:to>
    <xdr:sp macro="" textlink="">
      <xdr:nvSpPr>
        <xdr:cNvPr id="4" name="CaixaDeTexto 3">
          <a:extLst>
            <a:ext uri="{FF2B5EF4-FFF2-40B4-BE49-F238E27FC236}">
              <a16:creationId xmlns:a16="http://schemas.microsoft.com/office/drawing/2014/main" id="{00000000-0008-0000-0300-000004000000}"/>
            </a:ext>
          </a:extLst>
        </xdr:cNvPr>
        <xdr:cNvSpPr txBox="1"/>
      </xdr:nvSpPr>
      <xdr:spPr>
        <a:xfrm>
          <a:off x="257175" y="4019550"/>
          <a:ext cx="11131550" cy="577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a:t>
          </a: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Dr. Francisco Portela, R. Ten. Cel. Amado, Av. Rui Barbosa, R. Dr. Télio Barreto, R. Gastão Henrique Shuller, R. Aloizio Pinto de Andrade, R. dos Ipês, R. Flamboyant, R. Vitória Régia, R. do Cedro, R. Alcides Mourão, Rot, Estrada Municipal Horto. </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28</xdr:row>
      <xdr:rowOff>152400</xdr:rowOff>
    </xdr:from>
    <xdr:to>
      <xdr:col>9</xdr:col>
      <xdr:colOff>57150</xdr:colOff>
      <xdr:row>34</xdr:row>
      <xdr:rowOff>171450</xdr:rowOff>
    </xdr:to>
    <xdr:sp macro="" textlink="">
      <xdr:nvSpPr>
        <xdr:cNvPr id="5" name="CaixaDeTexto 4">
          <a:extLst>
            <a:ext uri="{FF2B5EF4-FFF2-40B4-BE49-F238E27FC236}">
              <a16:creationId xmlns:a16="http://schemas.microsoft.com/office/drawing/2014/main" id="{00000000-0008-0000-0300-000005000000}"/>
            </a:ext>
          </a:extLst>
        </xdr:cNvPr>
        <xdr:cNvSpPr txBox="1"/>
      </xdr:nvSpPr>
      <xdr:spPr>
        <a:xfrm>
          <a:off x="247650" y="4749800"/>
          <a:ext cx="11131550"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HORTO|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Estrada Municipal Horto, Rot, R. Alcides Mourão, R. Dr. Télio Barreto, R. Ten. Cel. Amado, R. Velho Campos, R. Nova Aurora, T.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161922</xdr:colOff>
      <xdr:row>35</xdr:row>
      <xdr:rowOff>0</xdr:rowOff>
    </xdr:from>
    <xdr:to>
      <xdr:col>1</xdr:col>
      <xdr:colOff>198172</xdr:colOff>
      <xdr:row>35</xdr:row>
      <xdr:rowOff>180000</xdr:rowOff>
    </xdr:to>
    <xdr:sp macro="" textlink="">
      <xdr:nvSpPr>
        <xdr:cNvPr id="2" name="Retângulo: Cantos Arredondados 1">
          <a:extLst>
            <a:ext uri="{FF2B5EF4-FFF2-40B4-BE49-F238E27FC236}">
              <a16:creationId xmlns:a16="http://schemas.microsoft.com/office/drawing/2014/main" id="{00000000-0008-0000-27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37</xdr:row>
      <xdr:rowOff>66675</xdr:rowOff>
    </xdr:from>
    <xdr:to>
      <xdr:col>1</xdr:col>
      <xdr:colOff>198172</xdr:colOff>
      <xdr:row>38</xdr:row>
      <xdr:rowOff>65700</xdr:rowOff>
    </xdr:to>
    <xdr:sp macro="" textlink="">
      <xdr:nvSpPr>
        <xdr:cNvPr id="3" name="Retângulo: Cantos Arredondados 2">
          <a:extLst>
            <a:ext uri="{FF2B5EF4-FFF2-40B4-BE49-F238E27FC236}">
              <a16:creationId xmlns:a16="http://schemas.microsoft.com/office/drawing/2014/main" id="{00000000-0008-0000-2700-000003000000}"/>
            </a:ext>
          </a:extLst>
        </xdr:cNvPr>
        <xdr:cNvSpPr/>
      </xdr:nvSpPr>
      <xdr:spPr>
        <a:xfrm>
          <a:off x="161922" y="52768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34</xdr:row>
      <xdr:rowOff>133349</xdr:rowOff>
    </xdr:from>
    <xdr:to>
      <xdr:col>9</xdr:col>
      <xdr:colOff>66675</xdr:colOff>
      <xdr:row>38</xdr:row>
      <xdr:rowOff>152400</xdr:rowOff>
    </xdr:to>
    <xdr:sp macro="" textlink="">
      <xdr:nvSpPr>
        <xdr:cNvPr id="4" name="CaixaDeTexto 3">
          <a:extLst>
            <a:ext uri="{FF2B5EF4-FFF2-40B4-BE49-F238E27FC236}">
              <a16:creationId xmlns:a16="http://schemas.microsoft.com/office/drawing/2014/main" id="{00000000-0008-0000-2700-000004000000}"/>
            </a:ext>
          </a:extLst>
        </xdr:cNvPr>
        <xdr:cNvSpPr txBox="1"/>
      </xdr:nvSpPr>
      <xdr:spPr>
        <a:xfrm>
          <a:off x="247650" y="4800599"/>
          <a:ext cx="7562850" cy="74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ATERRADO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Jose Antonio Gordiano Simas, Aterrado do Imburo, Estr.  do Imburo, T. Cehab.</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37</xdr:row>
      <xdr:rowOff>38100</xdr:rowOff>
    </xdr:from>
    <xdr:to>
      <xdr:col>9</xdr:col>
      <xdr:colOff>57150</xdr:colOff>
      <xdr:row>41</xdr:row>
      <xdr:rowOff>123825</xdr:rowOff>
    </xdr:to>
    <xdr:sp macro="" textlink="">
      <xdr:nvSpPr>
        <xdr:cNvPr id="5" name="CaixaDeTexto 4">
          <a:extLst>
            <a:ext uri="{FF2B5EF4-FFF2-40B4-BE49-F238E27FC236}">
              <a16:creationId xmlns:a16="http://schemas.microsoft.com/office/drawing/2014/main" id="{00000000-0008-0000-2700-000005000000}"/>
            </a:ext>
          </a:extLst>
        </xdr:cNvPr>
        <xdr:cNvSpPr txBox="1"/>
      </xdr:nvSpPr>
      <xdr:spPr>
        <a:xfrm>
          <a:off x="238125" y="5248275"/>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CEHAB</a:t>
          </a:r>
          <a:r>
            <a:rPr lang="pt-BR" sz="1100" b="1">
              <a:solidFill>
                <a:schemeClr val="dk1"/>
              </a:solidFill>
              <a:effectLst/>
              <a:latin typeface="+mn-lt"/>
              <a:ea typeface="+mn-ea"/>
              <a:cs typeface="+mn-cs"/>
            </a:rPr>
            <a:t>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 Cehab, Estr.  do Imburo, Aterrado do Imburo, R. Jose Antonio Gordiano Simas.</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161922</xdr:colOff>
      <xdr:row>39</xdr:row>
      <xdr:rowOff>0</xdr:rowOff>
    </xdr:from>
    <xdr:to>
      <xdr:col>1</xdr:col>
      <xdr:colOff>198172</xdr:colOff>
      <xdr:row>39</xdr:row>
      <xdr:rowOff>180000</xdr:rowOff>
    </xdr:to>
    <xdr:sp macro="" textlink="">
      <xdr:nvSpPr>
        <xdr:cNvPr id="2" name="Retângulo: Cantos Arredondados 1">
          <a:extLst>
            <a:ext uri="{FF2B5EF4-FFF2-40B4-BE49-F238E27FC236}">
              <a16:creationId xmlns:a16="http://schemas.microsoft.com/office/drawing/2014/main" id="{00000000-0008-0000-2800-000002000000}"/>
            </a:ext>
          </a:extLst>
        </xdr:cNvPr>
        <xdr:cNvSpPr/>
      </xdr:nvSpPr>
      <xdr:spPr>
        <a:xfrm>
          <a:off x="161922" y="48958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1</xdr:col>
      <xdr:colOff>9522</xdr:colOff>
      <xdr:row>42</xdr:row>
      <xdr:rowOff>95250</xdr:rowOff>
    </xdr:from>
    <xdr:to>
      <xdr:col>1</xdr:col>
      <xdr:colOff>207697</xdr:colOff>
      <xdr:row>43</xdr:row>
      <xdr:rowOff>94275</xdr:rowOff>
    </xdr:to>
    <xdr:sp macro="" textlink="">
      <xdr:nvSpPr>
        <xdr:cNvPr id="3" name="Retângulo: Cantos Arredondados 2">
          <a:extLst>
            <a:ext uri="{FF2B5EF4-FFF2-40B4-BE49-F238E27FC236}">
              <a16:creationId xmlns:a16="http://schemas.microsoft.com/office/drawing/2014/main" id="{00000000-0008-0000-2800-000003000000}"/>
            </a:ext>
          </a:extLst>
        </xdr:cNvPr>
        <xdr:cNvSpPr/>
      </xdr:nvSpPr>
      <xdr:spPr>
        <a:xfrm>
          <a:off x="171447" y="87725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38</xdr:row>
      <xdr:rowOff>133349</xdr:rowOff>
    </xdr:from>
    <xdr:to>
      <xdr:col>9</xdr:col>
      <xdr:colOff>66675</xdr:colOff>
      <xdr:row>42</xdr:row>
      <xdr:rowOff>85725</xdr:rowOff>
    </xdr:to>
    <xdr:sp macro="" textlink="">
      <xdr:nvSpPr>
        <xdr:cNvPr id="4" name="CaixaDeTexto 3">
          <a:extLst>
            <a:ext uri="{FF2B5EF4-FFF2-40B4-BE49-F238E27FC236}">
              <a16:creationId xmlns:a16="http://schemas.microsoft.com/office/drawing/2014/main" id="{00000000-0008-0000-2800-000004000000}"/>
            </a:ext>
          </a:extLst>
        </xdr:cNvPr>
        <xdr:cNvSpPr txBox="1"/>
      </xdr:nvSpPr>
      <xdr:spPr>
        <a:xfrm>
          <a:off x="247650" y="8086724"/>
          <a:ext cx="7562850" cy="676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FRADE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Frade, Glicério, Óleo, Trapiche, Córrego do Ouro, Airis, Trevo BR-101, RJ-168, Av. Gastão H. Schuler, R. Aluísio P. Andrade, R dos Ipês, R. Cabiúnas, R Alcides Mourão, R. Dr. Telio Barreto, R. Alfredo Backer,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R. Cel. Amado, Av. Pres. Sodré, R. Dr. João Cupertino, R. Ver. Abreu Lima, R. Velho Campos, R. Nova Aurora, T. Central.</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28575</xdr:colOff>
      <xdr:row>42</xdr:row>
      <xdr:rowOff>28576</xdr:rowOff>
    </xdr:from>
    <xdr:to>
      <xdr:col>9</xdr:col>
      <xdr:colOff>9525</xdr:colOff>
      <xdr:row>46</xdr:row>
      <xdr:rowOff>76200</xdr:rowOff>
    </xdr:to>
    <xdr:sp macro="" textlink="">
      <xdr:nvSpPr>
        <xdr:cNvPr id="5" name="CaixaDeTexto 4">
          <a:extLst>
            <a:ext uri="{FF2B5EF4-FFF2-40B4-BE49-F238E27FC236}">
              <a16:creationId xmlns:a16="http://schemas.microsoft.com/office/drawing/2014/main" id="{00000000-0008-0000-2800-000005000000}"/>
            </a:ext>
          </a:extLst>
        </xdr:cNvPr>
        <xdr:cNvSpPr txBox="1"/>
      </xdr:nvSpPr>
      <xdr:spPr>
        <a:xfrm>
          <a:off x="190500" y="8705851"/>
          <a:ext cx="7562850" cy="771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Euzébio de Queiroz, R. Visc. de Quissamã, R. Cel. Amado, </a:t>
          </a:r>
          <a:r>
            <a:rPr lang="pt-BR" sz="1000" b="1" baseline="0">
              <a:solidFill>
                <a:schemeClr val="accent5">
                  <a:lumMod val="75000"/>
                </a:schemeClr>
              </a:solidFill>
              <a:latin typeface="Arial" panose="020B0604020202020204" pitchFamily="34" charset="0"/>
              <a:cs typeface="Arial" panose="020B0604020202020204" pitchFamily="34" charset="0"/>
            </a:rPr>
            <a:t>Av. Rui Barbosa, R. Dr. Télio Barreto, Av. Gastão Henrique Schuller, RJ-168, Trevo BR-101, Airis, Córrego do Ouro, Trapiche, Óleo, Glicério, Frade.</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161922</xdr:colOff>
      <xdr:row>32</xdr:row>
      <xdr:rowOff>0</xdr:rowOff>
    </xdr:from>
    <xdr:to>
      <xdr:col>1</xdr:col>
      <xdr:colOff>198172</xdr:colOff>
      <xdr:row>32</xdr:row>
      <xdr:rowOff>180000</xdr:rowOff>
    </xdr:to>
    <xdr:sp macro="" textlink="">
      <xdr:nvSpPr>
        <xdr:cNvPr id="2" name="Retângulo: Cantos Arredondados 1">
          <a:extLst>
            <a:ext uri="{FF2B5EF4-FFF2-40B4-BE49-F238E27FC236}">
              <a16:creationId xmlns:a16="http://schemas.microsoft.com/office/drawing/2014/main" id="{00000000-0008-0000-2900-000002000000}"/>
            </a:ext>
          </a:extLst>
        </xdr:cNvPr>
        <xdr:cNvSpPr/>
      </xdr:nvSpPr>
      <xdr:spPr>
        <a:xfrm>
          <a:off x="161922" y="813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34</xdr:row>
      <xdr:rowOff>123825</xdr:rowOff>
    </xdr:from>
    <xdr:to>
      <xdr:col>1</xdr:col>
      <xdr:colOff>198172</xdr:colOff>
      <xdr:row>35</xdr:row>
      <xdr:rowOff>122850</xdr:rowOff>
    </xdr:to>
    <xdr:sp macro="" textlink="">
      <xdr:nvSpPr>
        <xdr:cNvPr id="3" name="Retângulo: Cantos Arredondados 2">
          <a:extLst>
            <a:ext uri="{FF2B5EF4-FFF2-40B4-BE49-F238E27FC236}">
              <a16:creationId xmlns:a16="http://schemas.microsoft.com/office/drawing/2014/main" id="{00000000-0008-0000-2900-000003000000}"/>
            </a:ext>
          </a:extLst>
        </xdr:cNvPr>
        <xdr:cNvSpPr/>
      </xdr:nvSpPr>
      <xdr:spPr>
        <a:xfrm>
          <a:off x="161922" y="57626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27</xdr:row>
      <xdr:rowOff>133350</xdr:rowOff>
    </xdr:from>
    <xdr:to>
      <xdr:col>5</xdr:col>
      <xdr:colOff>66675</xdr:colOff>
      <xdr:row>30</xdr:row>
      <xdr:rowOff>38101</xdr:rowOff>
    </xdr:to>
    <xdr:sp macro="" textlink="">
      <xdr:nvSpPr>
        <xdr:cNvPr id="4" name="CaixaDeTexto 3">
          <a:extLst>
            <a:ext uri="{FF2B5EF4-FFF2-40B4-BE49-F238E27FC236}">
              <a16:creationId xmlns:a16="http://schemas.microsoft.com/office/drawing/2014/main" id="{00000000-0008-0000-2900-000004000000}"/>
            </a:ext>
          </a:extLst>
        </xdr:cNvPr>
        <xdr:cNvSpPr txBox="1"/>
      </xdr:nvSpPr>
      <xdr:spPr>
        <a:xfrm>
          <a:off x="247650" y="5229225"/>
          <a:ext cx="7562850" cy="44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FRADE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Frade, Estrada do Frade, Sana, Portal do Sana.</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30</xdr:row>
      <xdr:rowOff>95250</xdr:rowOff>
    </xdr:from>
    <xdr:to>
      <xdr:col>5</xdr:col>
      <xdr:colOff>57150</xdr:colOff>
      <xdr:row>35</xdr:row>
      <xdr:rowOff>0</xdr:rowOff>
    </xdr:to>
    <xdr:sp macro="" textlink="">
      <xdr:nvSpPr>
        <xdr:cNvPr id="5" name="CaixaDeTexto 4">
          <a:extLst>
            <a:ext uri="{FF2B5EF4-FFF2-40B4-BE49-F238E27FC236}">
              <a16:creationId xmlns:a16="http://schemas.microsoft.com/office/drawing/2014/main" id="{00000000-0008-0000-2900-000005000000}"/>
            </a:ext>
          </a:extLst>
        </xdr:cNvPr>
        <xdr:cNvSpPr txBox="1"/>
      </xdr:nvSpPr>
      <xdr:spPr>
        <a:xfrm>
          <a:off x="238125" y="5734050"/>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SANA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Portal do Sana, Sana, Estrada do Frade, Frade.</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161922</xdr:colOff>
      <xdr:row>33</xdr:row>
      <xdr:rowOff>0</xdr:rowOff>
    </xdr:from>
    <xdr:to>
      <xdr:col>1</xdr:col>
      <xdr:colOff>198172</xdr:colOff>
      <xdr:row>33</xdr:row>
      <xdr:rowOff>180000</xdr:rowOff>
    </xdr:to>
    <xdr:sp macro="" textlink="">
      <xdr:nvSpPr>
        <xdr:cNvPr id="2" name="Retângulo: Cantos Arredondados 1">
          <a:extLst>
            <a:ext uri="{FF2B5EF4-FFF2-40B4-BE49-F238E27FC236}">
              <a16:creationId xmlns:a16="http://schemas.microsoft.com/office/drawing/2014/main" id="{00000000-0008-0000-2A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36</xdr:row>
      <xdr:rowOff>123825</xdr:rowOff>
    </xdr:from>
    <xdr:to>
      <xdr:col>1</xdr:col>
      <xdr:colOff>198172</xdr:colOff>
      <xdr:row>37</xdr:row>
      <xdr:rowOff>122850</xdr:rowOff>
    </xdr:to>
    <xdr:sp macro="" textlink="">
      <xdr:nvSpPr>
        <xdr:cNvPr id="3" name="Retângulo: Cantos Arredondados 2">
          <a:extLst>
            <a:ext uri="{FF2B5EF4-FFF2-40B4-BE49-F238E27FC236}">
              <a16:creationId xmlns:a16="http://schemas.microsoft.com/office/drawing/2014/main" id="{00000000-0008-0000-2A00-000003000000}"/>
            </a:ext>
          </a:extLst>
        </xdr:cNvPr>
        <xdr:cNvSpPr/>
      </xdr:nvSpPr>
      <xdr:spPr>
        <a:xfrm>
          <a:off x="161922" y="55626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32</xdr:row>
      <xdr:rowOff>133349</xdr:rowOff>
    </xdr:from>
    <xdr:to>
      <xdr:col>5</xdr:col>
      <xdr:colOff>66675</xdr:colOff>
      <xdr:row>36</xdr:row>
      <xdr:rowOff>85725</xdr:rowOff>
    </xdr:to>
    <xdr:sp macro="" textlink="">
      <xdr:nvSpPr>
        <xdr:cNvPr id="4" name="CaixaDeTexto 3">
          <a:extLst>
            <a:ext uri="{FF2B5EF4-FFF2-40B4-BE49-F238E27FC236}">
              <a16:creationId xmlns:a16="http://schemas.microsoft.com/office/drawing/2014/main" id="{00000000-0008-0000-2A00-000004000000}"/>
            </a:ext>
          </a:extLst>
        </xdr:cNvPr>
        <xdr:cNvSpPr txBox="1"/>
      </xdr:nvSpPr>
      <xdr:spPr>
        <a:xfrm>
          <a:off x="247650" y="4848224"/>
          <a:ext cx="7562850" cy="676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 R. Nova Aurora – R. Francisco Portela - R. Euzébio de Queiroz - R. Visc. de Quissamã - R. Cel. Amado , </a:t>
          </a:r>
          <a:r>
            <a:rPr lang="pt-BR" sz="1000" b="1" baseline="0">
              <a:solidFill>
                <a:schemeClr val="accent5">
                  <a:lumMod val="75000"/>
                </a:schemeClr>
              </a:solidFill>
              <a:latin typeface="Arial" panose="020B0604020202020204" pitchFamily="34" charset="0"/>
              <a:cs typeface="Arial" panose="020B0604020202020204" pitchFamily="34" charset="0"/>
            </a:rPr>
            <a:t>Av. Rui Barbosa, R. Dr. Télio Barreto, Av. Gastão Henrique Schuller, RJ-168, Trevo BR-101, Airis, Areia Branca,  Bicuda Grande - Bicuda Pequena.</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36</xdr:row>
      <xdr:rowOff>95250</xdr:rowOff>
    </xdr:from>
    <xdr:to>
      <xdr:col>5</xdr:col>
      <xdr:colOff>57150</xdr:colOff>
      <xdr:row>41</xdr:row>
      <xdr:rowOff>0</xdr:rowOff>
    </xdr:to>
    <xdr:sp macro="" textlink="">
      <xdr:nvSpPr>
        <xdr:cNvPr id="5" name="CaixaDeTexto 4">
          <a:extLst>
            <a:ext uri="{FF2B5EF4-FFF2-40B4-BE49-F238E27FC236}">
              <a16:creationId xmlns:a16="http://schemas.microsoft.com/office/drawing/2014/main" id="{00000000-0008-0000-2A00-000005000000}"/>
            </a:ext>
          </a:extLst>
        </xdr:cNvPr>
        <xdr:cNvSpPr txBox="1"/>
      </xdr:nvSpPr>
      <xdr:spPr>
        <a:xfrm>
          <a:off x="238125" y="5534025"/>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BICUDA</a:t>
          </a:r>
          <a:r>
            <a:rPr lang="pt-BR" sz="1100" b="1" baseline="0">
              <a:solidFill>
                <a:schemeClr val="dk1"/>
              </a:solidFill>
              <a:effectLst/>
              <a:latin typeface="+mn-lt"/>
              <a:ea typeface="+mn-ea"/>
              <a:cs typeface="+mn-cs"/>
            </a:rPr>
            <a:t> PEQUENA </a:t>
          </a:r>
          <a:r>
            <a:rPr lang="pt-BR" sz="1100" b="1">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Bicuda Pequena - Areia Branca - Airis - Trevo BR-101 – RJ-168 - Av. Gastão H. Schuler - R. Dr. Télio Barreto - R. Alfredo Backer - R. Cel. Amado - Av. Pres. Sodré - R. Dr. João Cupertino - R. Ver. Abreu Lima - R. Velho Campos - R. Nova Aurora – T. Central.</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161922</xdr:colOff>
      <xdr:row>30</xdr:row>
      <xdr:rowOff>0</xdr:rowOff>
    </xdr:from>
    <xdr:to>
      <xdr:col>1</xdr:col>
      <xdr:colOff>198172</xdr:colOff>
      <xdr:row>30</xdr:row>
      <xdr:rowOff>180000</xdr:rowOff>
    </xdr:to>
    <xdr:sp macro="" textlink="">
      <xdr:nvSpPr>
        <xdr:cNvPr id="2" name="Retângulo: Cantos Arredondados 1">
          <a:extLst>
            <a:ext uri="{FF2B5EF4-FFF2-40B4-BE49-F238E27FC236}">
              <a16:creationId xmlns:a16="http://schemas.microsoft.com/office/drawing/2014/main" id="{00000000-0008-0000-2B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34</xdr:row>
      <xdr:rowOff>123825</xdr:rowOff>
    </xdr:from>
    <xdr:to>
      <xdr:col>1</xdr:col>
      <xdr:colOff>198172</xdr:colOff>
      <xdr:row>35</xdr:row>
      <xdr:rowOff>122850</xdr:rowOff>
    </xdr:to>
    <xdr:sp macro="" textlink="">
      <xdr:nvSpPr>
        <xdr:cNvPr id="3" name="Retângulo: Cantos Arredondados 2">
          <a:extLst>
            <a:ext uri="{FF2B5EF4-FFF2-40B4-BE49-F238E27FC236}">
              <a16:creationId xmlns:a16="http://schemas.microsoft.com/office/drawing/2014/main" id="{00000000-0008-0000-2B00-000003000000}"/>
            </a:ext>
          </a:extLst>
        </xdr:cNvPr>
        <xdr:cNvSpPr/>
      </xdr:nvSpPr>
      <xdr:spPr>
        <a:xfrm>
          <a:off x="161922" y="51720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29</xdr:row>
      <xdr:rowOff>133349</xdr:rowOff>
    </xdr:from>
    <xdr:to>
      <xdr:col>5</xdr:col>
      <xdr:colOff>66675</xdr:colOff>
      <xdr:row>33</xdr:row>
      <xdr:rowOff>152400</xdr:rowOff>
    </xdr:to>
    <xdr:sp macro="" textlink="">
      <xdr:nvSpPr>
        <xdr:cNvPr id="4" name="CaixaDeTexto 3">
          <a:extLst>
            <a:ext uri="{FF2B5EF4-FFF2-40B4-BE49-F238E27FC236}">
              <a16:creationId xmlns:a16="http://schemas.microsoft.com/office/drawing/2014/main" id="{00000000-0008-0000-2B00-000004000000}"/>
            </a:ext>
          </a:extLst>
        </xdr:cNvPr>
        <xdr:cNvSpPr txBox="1"/>
      </xdr:nvSpPr>
      <xdr:spPr>
        <a:xfrm>
          <a:off x="247650" y="5848349"/>
          <a:ext cx="7562850" cy="74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 R. Nova Aurora – R. Francisco Portela - R. Euzébio de Queiroz - R. Visc. de Quissamã - R. Cel. Amado , </a:t>
          </a:r>
          <a:r>
            <a:rPr lang="pt-BR" sz="1000" b="1" baseline="0">
              <a:solidFill>
                <a:schemeClr val="accent5">
                  <a:lumMod val="75000"/>
                </a:schemeClr>
              </a:solidFill>
              <a:effectLst/>
              <a:latin typeface="Arial" panose="020B0604020202020204" pitchFamily="34" charset="0"/>
              <a:ea typeface="+mn-ea"/>
              <a:cs typeface="Arial" panose="020B0604020202020204" pitchFamily="34" charset="0"/>
            </a:rPr>
            <a:t>Av. Rui Barbosa, R. Dr. Télio Barreto, Av. Gastão Henrique Schuller, RJ-168, Trevo BR-101, Airis, Areia Branca,  Bicuda Grande </a:t>
          </a:r>
          <a:r>
            <a:rPr lang="pt-BR" sz="1000" b="1" baseline="0">
              <a:solidFill>
                <a:schemeClr val="accent5">
                  <a:lumMod val="75000"/>
                </a:schemeClr>
              </a:solidFill>
              <a:latin typeface="Arial" panose="020B0604020202020204" pitchFamily="34" charset="0"/>
              <a:cs typeface="Arial" panose="020B0604020202020204" pitchFamily="34" charset="0"/>
            </a:rPr>
            <a:t>, Serra Escura - Duas Barras.</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34</xdr:row>
      <xdr:rowOff>95250</xdr:rowOff>
    </xdr:from>
    <xdr:to>
      <xdr:col>5</xdr:col>
      <xdr:colOff>57150</xdr:colOff>
      <xdr:row>39</xdr:row>
      <xdr:rowOff>0</xdr:rowOff>
    </xdr:to>
    <xdr:sp macro="" textlink="">
      <xdr:nvSpPr>
        <xdr:cNvPr id="5" name="CaixaDeTexto 4">
          <a:extLst>
            <a:ext uri="{FF2B5EF4-FFF2-40B4-BE49-F238E27FC236}">
              <a16:creationId xmlns:a16="http://schemas.microsoft.com/office/drawing/2014/main" id="{00000000-0008-0000-2B00-000005000000}"/>
            </a:ext>
          </a:extLst>
        </xdr:cNvPr>
        <xdr:cNvSpPr txBox="1"/>
      </xdr:nvSpPr>
      <xdr:spPr>
        <a:xfrm>
          <a:off x="238125" y="5143500"/>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SERRA ESCURA</a:t>
          </a:r>
          <a:r>
            <a:rPr lang="pt-BR" sz="1100" b="1" baseline="0">
              <a:solidFill>
                <a:schemeClr val="dk1"/>
              </a:solidFill>
              <a:effectLst/>
              <a:latin typeface="+mn-lt"/>
              <a:ea typeface="+mn-ea"/>
              <a:cs typeface="+mn-cs"/>
            </a:rPr>
            <a:t> - DUAS BARRAS </a:t>
          </a:r>
          <a:r>
            <a:rPr lang="pt-BR" sz="1100" b="1">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Serra Escura - Duas Barras,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 Areia Branca - Airis - Trevo BR-101 – RJ-168 - Av. Gastão H. Schuler - R. Dr. Télio Barreto - R. Alfredo Backer - R. Cel. Amado - Av. Pres. Sodré - R. Dr. João Cupertino - R. Ver. Abreu Lima - R. Velho Campos - R. Nova Aurora – T. Central.</a:t>
          </a:r>
          <a:endParaRPr lang="pt-BR" sz="1000" b="1">
            <a:solidFill>
              <a:schemeClr val="accent5">
                <a:lumMod val="75000"/>
              </a:schemeClr>
            </a:solidFill>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161922</xdr:colOff>
      <xdr:row>22</xdr:row>
      <xdr:rowOff>0</xdr:rowOff>
    </xdr:from>
    <xdr:to>
      <xdr:col>1</xdr:col>
      <xdr:colOff>198172</xdr:colOff>
      <xdr:row>22</xdr:row>
      <xdr:rowOff>180000</xdr:rowOff>
    </xdr:to>
    <xdr:sp macro="" textlink="">
      <xdr:nvSpPr>
        <xdr:cNvPr id="2" name="Retângulo: Cantos Arredondados 1">
          <a:extLst>
            <a:ext uri="{FF2B5EF4-FFF2-40B4-BE49-F238E27FC236}">
              <a16:creationId xmlns:a16="http://schemas.microsoft.com/office/drawing/2014/main" id="{00000000-0008-0000-2C00-000002000000}"/>
            </a:ext>
          </a:extLst>
        </xdr:cNvPr>
        <xdr:cNvSpPr/>
      </xdr:nvSpPr>
      <xdr:spPr>
        <a:xfrm>
          <a:off x="161922" y="45148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1</xdr:col>
      <xdr:colOff>19047</xdr:colOff>
      <xdr:row>26</xdr:row>
      <xdr:rowOff>57150</xdr:rowOff>
    </xdr:from>
    <xdr:to>
      <xdr:col>1</xdr:col>
      <xdr:colOff>217222</xdr:colOff>
      <xdr:row>27</xdr:row>
      <xdr:rowOff>56175</xdr:rowOff>
    </xdr:to>
    <xdr:sp macro="" textlink="">
      <xdr:nvSpPr>
        <xdr:cNvPr id="3" name="Retângulo: Cantos Arredondados 2">
          <a:extLst>
            <a:ext uri="{FF2B5EF4-FFF2-40B4-BE49-F238E27FC236}">
              <a16:creationId xmlns:a16="http://schemas.microsoft.com/office/drawing/2014/main" id="{00000000-0008-0000-2C00-000003000000}"/>
            </a:ext>
          </a:extLst>
        </xdr:cNvPr>
        <xdr:cNvSpPr/>
      </xdr:nvSpPr>
      <xdr:spPr>
        <a:xfrm>
          <a:off x="180972" y="53816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21</xdr:row>
      <xdr:rowOff>133348</xdr:rowOff>
    </xdr:from>
    <xdr:to>
      <xdr:col>5</xdr:col>
      <xdr:colOff>66675</xdr:colOff>
      <xdr:row>25</xdr:row>
      <xdr:rowOff>171450</xdr:rowOff>
    </xdr:to>
    <xdr:sp macro="" textlink="">
      <xdr:nvSpPr>
        <xdr:cNvPr id="4" name="CaixaDeTexto 3">
          <a:extLst>
            <a:ext uri="{FF2B5EF4-FFF2-40B4-BE49-F238E27FC236}">
              <a16:creationId xmlns:a16="http://schemas.microsoft.com/office/drawing/2014/main" id="{00000000-0008-0000-2C00-000004000000}"/>
            </a:ext>
          </a:extLst>
        </xdr:cNvPr>
        <xdr:cNvSpPr txBox="1"/>
      </xdr:nvSpPr>
      <xdr:spPr>
        <a:xfrm>
          <a:off x="247650" y="4552948"/>
          <a:ext cx="7562850" cy="762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SERRA DA CRUZ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Serra da Cruz – Trapiche - Córrego do Ouro – Airis - Trevo BR101 - RJ-168 - Av. Gastão H. Schuller – R. Aluísio P. Andrade – R. dos Ipês - R. Cabiúnas – R. Alcides Mourão - R. Dr. Télio Barreto - R. Alfredo Backer - R. Cel. Amado - Av. Presidente Sodré - R. Dr. João Cupertino - R. Ver. Abreu Lima - R. Velho Campos - R. Nova Aurora -T. Central.</a:t>
          </a:r>
        </a:p>
      </xdr:txBody>
    </xdr:sp>
    <xdr:clientData/>
  </xdr:twoCellAnchor>
  <xdr:twoCellAnchor>
    <xdr:from>
      <xdr:col>1</xdr:col>
      <xdr:colOff>228600</xdr:colOff>
      <xdr:row>26</xdr:row>
      <xdr:rowOff>19050</xdr:rowOff>
    </xdr:from>
    <xdr:to>
      <xdr:col>5</xdr:col>
      <xdr:colOff>57150</xdr:colOff>
      <xdr:row>30</xdr:row>
      <xdr:rowOff>85725</xdr:rowOff>
    </xdr:to>
    <xdr:sp macro="" textlink="">
      <xdr:nvSpPr>
        <xdr:cNvPr id="5" name="CaixaDeTexto 4">
          <a:extLst>
            <a:ext uri="{FF2B5EF4-FFF2-40B4-BE49-F238E27FC236}">
              <a16:creationId xmlns:a16="http://schemas.microsoft.com/office/drawing/2014/main" id="{00000000-0008-0000-2C00-000005000000}"/>
            </a:ext>
          </a:extLst>
        </xdr:cNvPr>
        <xdr:cNvSpPr txBox="1"/>
      </xdr:nvSpPr>
      <xdr:spPr>
        <a:xfrm>
          <a:off x="390525" y="5343525"/>
          <a:ext cx="7410450"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a:t>
          </a:r>
          <a:r>
            <a:rPr lang="pt-BR" sz="1100" b="1">
              <a:solidFill>
                <a:schemeClr val="dk1"/>
              </a:solidFill>
              <a:effectLst/>
              <a:latin typeface="+mn-lt"/>
              <a:ea typeface="+mn-ea"/>
              <a:cs typeface="+mn-cs"/>
            </a:rPr>
            <a:t>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 R. Nova Aurora – R. Francisco Portela - R. Euzébio de Queiroz - R. Visc. de Quissamã - R. Cel. Amado - Av. Rui Barbosa - R. Dr. Télio Barreto - Av. Gastão Henrique Schuller - T. Novo Hospital - RJ-168 - Trevo BR-101 – Airis - Córrego do Ouro - Trapiche - Serra da Cruz.</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baseline="0">
            <a:solidFill>
              <a:schemeClr val="accent5">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000" b="1" baseline="0">
              <a:solidFill>
                <a:schemeClr val="accent5">
                  <a:lumMod val="75000"/>
                </a:schemeClr>
              </a:solidFill>
              <a:latin typeface="Arial" panose="020B0604020202020204" pitchFamily="34" charset="0"/>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161922</xdr:colOff>
      <xdr:row>46</xdr:row>
      <xdr:rowOff>0</xdr:rowOff>
    </xdr:from>
    <xdr:to>
      <xdr:col>1</xdr:col>
      <xdr:colOff>198172</xdr:colOff>
      <xdr:row>46</xdr:row>
      <xdr:rowOff>180000</xdr:rowOff>
    </xdr:to>
    <xdr:sp macro="" textlink="">
      <xdr:nvSpPr>
        <xdr:cNvPr id="2" name="Retângulo: Cantos Arredondados 1">
          <a:extLst>
            <a:ext uri="{FF2B5EF4-FFF2-40B4-BE49-F238E27FC236}">
              <a16:creationId xmlns:a16="http://schemas.microsoft.com/office/drawing/2014/main" id="{00000000-0008-0000-2D00-000002000000}"/>
            </a:ext>
          </a:extLst>
        </xdr:cNvPr>
        <xdr:cNvSpPr/>
      </xdr:nvSpPr>
      <xdr:spPr>
        <a:xfrm>
          <a:off x="161922" y="45148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50</xdr:row>
      <xdr:rowOff>95250</xdr:rowOff>
    </xdr:from>
    <xdr:to>
      <xdr:col>1</xdr:col>
      <xdr:colOff>198172</xdr:colOff>
      <xdr:row>51</xdr:row>
      <xdr:rowOff>94275</xdr:rowOff>
    </xdr:to>
    <xdr:sp macro="" textlink="">
      <xdr:nvSpPr>
        <xdr:cNvPr id="3" name="Retângulo: Cantos Arredondados 2">
          <a:extLst>
            <a:ext uri="{FF2B5EF4-FFF2-40B4-BE49-F238E27FC236}">
              <a16:creationId xmlns:a16="http://schemas.microsoft.com/office/drawing/2014/main" id="{00000000-0008-0000-2D00-000003000000}"/>
            </a:ext>
          </a:extLst>
        </xdr:cNvPr>
        <xdr:cNvSpPr/>
      </xdr:nvSpPr>
      <xdr:spPr>
        <a:xfrm>
          <a:off x="161922" y="76200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45</xdr:row>
      <xdr:rowOff>133349</xdr:rowOff>
    </xdr:from>
    <xdr:to>
      <xdr:col>9</xdr:col>
      <xdr:colOff>66675</xdr:colOff>
      <xdr:row>50</xdr:row>
      <xdr:rowOff>133350</xdr:rowOff>
    </xdr:to>
    <xdr:sp macro="" textlink="">
      <xdr:nvSpPr>
        <xdr:cNvPr id="4" name="CaixaDeTexto 3">
          <a:extLst>
            <a:ext uri="{FF2B5EF4-FFF2-40B4-BE49-F238E27FC236}">
              <a16:creationId xmlns:a16="http://schemas.microsoft.com/office/drawing/2014/main" id="{00000000-0008-0000-2D00-000004000000}"/>
            </a:ext>
          </a:extLst>
        </xdr:cNvPr>
        <xdr:cNvSpPr txBox="1"/>
      </xdr:nvSpPr>
      <xdr:spPr>
        <a:xfrm>
          <a:off x="247650" y="4467224"/>
          <a:ext cx="7562850"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W-22, W-30, W-12,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Av. Bandeirantes – T. Lagomar – Av. Bandeirantes - Rod. Amaral Peixoto - Ponte Eng. Ivan Mundin - Av. Pres. Sodré, R. Dr. João Cupertino - R. Ver. Abreu Lima - R. Velho Campos - R. Nova Aurora - T.Central - R. Nova Aurora, R. Francisco Portela - R. Ver. Manoel Braga - R. Teixeira de Gouveia - Av. Papa João XXIII - Av. Agenor Caldas - R. Tiradentes - Av. Rui Barbosa - Rod. Amaral Peixoto – Rod. Norte-Sul, Rod. Amaral Peixoto, T. Parque de Tubos.</a:t>
          </a:r>
        </a:p>
      </xdr:txBody>
    </xdr:sp>
    <xdr:clientData/>
  </xdr:twoCellAnchor>
  <xdr:twoCellAnchor>
    <xdr:from>
      <xdr:col>1</xdr:col>
      <xdr:colOff>76200</xdr:colOff>
      <xdr:row>50</xdr:row>
      <xdr:rowOff>66675</xdr:rowOff>
    </xdr:from>
    <xdr:to>
      <xdr:col>9</xdr:col>
      <xdr:colOff>57150</xdr:colOff>
      <xdr:row>54</xdr:row>
      <xdr:rowOff>152400</xdr:rowOff>
    </xdr:to>
    <xdr:sp macro="" textlink="">
      <xdr:nvSpPr>
        <xdr:cNvPr id="5" name="CaixaDeTexto 4">
          <a:extLst>
            <a:ext uri="{FF2B5EF4-FFF2-40B4-BE49-F238E27FC236}">
              <a16:creationId xmlns:a16="http://schemas.microsoft.com/office/drawing/2014/main" id="{00000000-0008-0000-2D00-000005000000}"/>
            </a:ext>
          </a:extLst>
        </xdr:cNvPr>
        <xdr:cNvSpPr txBox="1"/>
      </xdr:nvSpPr>
      <xdr:spPr>
        <a:xfrm>
          <a:off x="238125" y="7591425"/>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P. TUBOS</a:t>
          </a:r>
          <a:r>
            <a:rPr lang="pt-BR" sz="1100" b="1">
              <a:solidFill>
                <a:schemeClr val="dk1"/>
              </a:solidFill>
              <a:effectLst/>
              <a:latin typeface="+mn-lt"/>
              <a:ea typeface="+mn-ea"/>
              <a:cs typeface="+mn-cs"/>
            </a:rPr>
            <a:t>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Parque dos Tubos - Rod. Amaral Peixoto – Av. Rui Barbosa - R. Ver. Abreu Lima, R. Velho Campos - R. Nova Aurora – T. Central - R. Nova Aurora - R. Francisco Portela - R. Ver. Manoel Braga - R. São João - Av. Pres. Sodré - Ponte Eng. Ivan Mundin - Rod. Amaral Peixoto,  - T. Lagomar - Av. Bandeirantes </a:t>
          </a:r>
          <a:r>
            <a:rPr lang="pt-BR" sz="1000" b="1" baseline="0">
              <a:solidFill>
                <a:schemeClr val="accent5">
                  <a:lumMod val="75000"/>
                </a:schemeClr>
              </a:solidFill>
              <a:latin typeface="Arial" panose="020B0604020202020204" pitchFamily="34" charset="0"/>
              <a:cs typeface="Arial" panose="020B0604020202020204" pitchFamily="34" charset="0"/>
            </a:rPr>
            <a:t>, W-30, W-5, W-12, W-22.</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161922</xdr:colOff>
      <xdr:row>37</xdr:row>
      <xdr:rowOff>0</xdr:rowOff>
    </xdr:from>
    <xdr:to>
      <xdr:col>1</xdr:col>
      <xdr:colOff>198172</xdr:colOff>
      <xdr:row>37</xdr:row>
      <xdr:rowOff>180000</xdr:rowOff>
    </xdr:to>
    <xdr:sp macro="" textlink="">
      <xdr:nvSpPr>
        <xdr:cNvPr id="2" name="Retângulo: Cantos Arredondados 1">
          <a:extLst>
            <a:ext uri="{FF2B5EF4-FFF2-40B4-BE49-F238E27FC236}">
              <a16:creationId xmlns:a16="http://schemas.microsoft.com/office/drawing/2014/main" id="{00000000-0008-0000-2E00-000002000000}"/>
            </a:ext>
          </a:extLst>
        </xdr:cNvPr>
        <xdr:cNvSpPr/>
      </xdr:nvSpPr>
      <xdr:spPr>
        <a:xfrm>
          <a:off x="161922" y="718185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41</xdr:row>
      <xdr:rowOff>95250</xdr:rowOff>
    </xdr:from>
    <xdr:to>
      <xdr:col>1</xdr:col>
      <xdr:colOff>198172</xdr:colOff>
      <xdr:row>42</xdr:row>
      <xdr:rowOff>94275</xdr:rowOff>
    </xdr:to>
    <xdr:sp macro="" textlink="">
      <xdr:nvSpPr>
        <xdr:cNvPr id="3" name="Retângulo: Cantos Arredondados 2">
          <a:extLst>
            <a:ext uri="{FF2B5EF4-FFF2-40B4-BE49-F238E27FC236}">
              <a16:creationId xmlns:a16="http://schemas.microsoft.com/office/drawing/2014/main" id="{00000000-0008-0000-2E00-000003000000}"/>
            </a:ext>
          </a:extLst>
        </xdr:cNvPr>
        <xdr:cNvSpPr/>
      </xdr:nvSpPr>
      <xdr:spPr>
        <a:xfrm>
          <a:off x="161922" y="7988300"/>
          <a:ext cx="207700" cy="176825"/>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36</xdr:row>
      <xdr:rowOff>133349</xdr:rowOff>
    </xdr:from>
    <xdr:to>
      <xdr:col>5</xdr:col>
      <xdr:colOff>66675</xdr:colOff>
      <xdr:row>41</xdr:row>
      <xdr:rowOff>133350</xdr:rowOff>
    </xdr:to>
    <xdr:sp macro="" textlink="">
      <xdr:nvSpPr>
        <xdr:cNvPr id="4" name="CaixaDeTexto 3">
          <a:extLst>
            <a:ext uri="{FF2B5EF4-FFF2-40B4-BE49-F238E27FC236}">
              <a16:creationId xmlns:a16="http://schemas.microsoft.com/office/drawing/2014/main" id="{00000000-0008-0000-2E00-000004000000}"/>
            </a:ext>
          </a:extLst>
        </xdr:cNvPr>
        <xdr:cNvSpPr txBox="1"/>
      </xdr:nvSpPr>
      <xdr:spPr>
        <a:xfrm>
          <a:off x="257175" y="7137399"/>
          <a:ext cx="7931150" cy="88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W-22, W-30, W-12,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Av. Bandeirantes – T. Lagomar – Av. Bandeirantes - Rod. Amaral Peixoto - Ponte Eng. Ivan Mundin - Av. Pres. Sodré, R. Dr. João Cupertino - R. Ver. Abreu Lima - R. Velho Campos - R. Nova Aurora - T.Central - R. Nova Aurora, R. Francisco Portela - R. Ver. Manoel Braga - R. Teixeira de Gouveia - Av. Papa João XXIII - Av. Agenor Caldas - R. Tiradentes - Av. Rui Barbosa - Rod. Amaral Peixoto – Rod. Norte-Sul, Rod. Amaral Peixoto, T. Parque de Tubos.</a:t>
          </a:r>
        </a:p>
      </xdr:txBody>
    </xdr:sp>
    <xdr:clientData/>
  </xdr:twoCellAnchor>
  <xdr:twoCellAnchor>
    <xdr:from>
      <xdr:col>1</xdr:col>
      <xdr:colOff>76200</xdr:colOff>
      <xdr:row>41</xdr:row>
      <xdr:rowOff>66675</xdr:rowOff>
    </xdr:from>
    <xdr:to>
      <xdr:col>5</xdr:col>
      <xdr:colOff>57150</xdr:colOff>
      <xdr:row>45</xdr:row>
      <xdr:rowOff>152400</xdr:rowOff>
    </xdr:to>
    <xdr:sp macro="" textlink="">
      <xdr:nvSpPr>
        <xdr:cNvPr id="5" name="CaixaDeTexto 4">
          <a:extLst>
            <a:ext uri="{FF2B5EF4-FFF2-40B4-BE49-F238E27FC236}">
              <a16:creationId xmlns:a16="http://schemas.microsoft.com/office/drawing/2014/main" id="{00000000-0008-0000-2E00-000005000000}"/>
            </a:ext>
          </a:extLst>
        </xdr:cNvPr>
        <xdr:cNvSpPr txBox="1"/>
      </xdr:nvSpPr>
      <xdr:spPr>
        <a:xfrm>
          <a:off x="247650" y="7959725"/>
          <a:ext cx="7931150" cy="796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P. TUBOS</a:t>
          </a:r>
          <a:r>
            <a:rPr lang="pt-BR" sz="1100" b="1">
              <a:solidFill>
                <a:schemeClr val="dk1"/>
              </a:solidFill>
              <a:effectLst/>
              <a:latin typeface="+mn-lt"/>
              <a:ea typeface="+mn-ea"/>
              <a:cs typeface="+mn-cs"/>
            </a:rPr>
            <a:t>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Parque dos Tubos - Rod. Amaral Peixoto – Av. Rui Barbosa - R. Ver. Abreu Lima, R. Velho Campos - R. Nova Aurora – T. Central - R. Nova Aurora - R. Francisco Portela - R. Ver. Manoel Braga - R. São João - Av. Pres. Sodré - Ponte Eng. Ivan Mundin - Rod. Amaral Peixoto,  - T. Lagomar - Av. Bandeirantes </a:t>
          </a:r>
          <a:r>
            <a:rPr lang="pt-BR" sz="1000" b="1" baseline="0">
              <a:solidFill>
                <a:schemeClr val="accent5">
                  <a:lumMod val="75000"/>
                </a:schemeClr>
              </a:solidFill>
              <a:latin typeface="Arial" panose="020B0604020202020204" pitchFamily="34" charset="0"/>
              <a:cs typeface="Arial" panose="020B0604020202020204" pitchFamily="34" charset="0"/>
            </a:rPr>
            <a:t>, W-30, W-5, W-12, W-22.</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161922</xdr:colOff>
      <xdr:row>22</xdr:row>
      <xdr:rowOff>0</xdr:rowOff>
    </xdr:from>
    <xdr:to>
      <xdr:col>1</xdr:col>
      <xdr:colOff>198172</xdr:colOff>
      <xdr:row>22</xdr:row>
      <xdr:rowOff>180000</xdr:rowOff>
    </xdr:to>
    <xdr:sp macro="" textlink="">
      <xdr:nvSpPr>
        <xdr:cNvPr id="2" name="Retângulo: Cantos Arredondados 1">
          <a:extLst>
            <a:ext uri="{FF2B5EF4-FFF2-40B4-BE49-F238E27FC236}">
              <a16:creationId xmlns:a16="http://schemas.microsoft.com/office/drawing/2014/main" id="{00000000-0008-0000-2F00-000002000000}"/>
            </a:ext>
          </a:extLst>
        </xdr:cNvPr>
        <xdr:cNvSpPr/>
      </xdr:nvSpPr>
      <xdr:spPr>
        <a:xfrm>
          <a:off x="161922" y="43434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28</xdr:row>
      <xdr:rowOff>38100</xdr:rowOff>
    </xdr:from>
    <xdr:to>
      <xdr:col>1</xdr:col>
      <xdr:colOff>198172</xdr:colOff>
      <xdr:row>29</xdr:row>
      <xdr:rowOff>37125</xdr:rowOff>
    </xdr:to>
    <xdr:sp macro="" textlink="">
      <xdr:nvSpPr>
        <xdr:cNvPr id="3" name="Retângulo: Cantos Arredondados 2">
          <a:extLst>
            <a:ext uri="{FF2B5EF4-FFF2-40B4-BE49-F238E27FC236}">
              <a16:creationId xmlns:a16="http://schemas.microsoft.com/office/drawing/2014/main" id="{00000000-0008-0000-2F00-000003000000}"/>
            </a:ext>
          </a:extLst>
        </xdr:cNvPr>
        <xdr:cNvSpPr/>
      </xdr:nvSpPr>
      <xdr:spPr>
        <a:xfrm>
          <a:off x="161922" y="5467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21</xdr:row>
      <xdr:rowOff>133348</xdr:rowOff>
    </xdr:from>
    <xdr:to>
      <xdr:col>7</xdr:col>
      <xdr:colOff>66675</xdr:colOff>
      <xdr:row>28</xdr:row>
      <xdr:rowOff>104774</xdr:rowOff>
    </xdr:to>
    <xdr:sp macro="" textlink="">
      <xdr:nvSpPr>
        <xdr:cNvPr id="4" name="CaixaDeTexto 3">
          <a:extLst>
            <a:ext uri="{FF2B5EF4-FFF2-40B4-BE49-F238E27FC236}">
              <a16:creationId xmlns:a16="http://schemas.microsoft.com/office/drawing/2014/main" id="{00000000-0008-0000-2F00-000004000000}"/>
            </a:ext>
          </a:extLst>
        </xdr:cNvPr>
        <xdr:cNvSpPr txBox="1"/>
      </xdr:nvSpPr>
      <xdr:spPr>
        <a:xfrm>
          <a:off x="257175" y="2057398"/>
          <a:ext cx="10121900" cy="1216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CEHAB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Cehab - Trevo da Ajuda - Estr. do Imburo – Rto –Estr. Do Imburo – Rto - Linha Azul – Rto – RJ-168 –  Novo Hospital - RJ-168 - R. Gastão Henrique Schuller - R. Aluísio P. de Andrade - R. dos Ipês - R. Cabiúnas – R. Alcides Mourão -  R. Dr. Télio Barreto - R. Alfredo Backer – R. Ten. Cel. Amado - R. Velho Campos - R. Nova Aurora, T. Central - R. Nova Aurora - R. Francisco Portela - R. Ver. Manoel Braga - R. São João- Rto - Av. Pres. Sodré - Ponte Eng. Ivan Mundin - Rod. Amaral Peixoto – R. Dr. Geraldo Menecucci de Oliveira –R. Dr. Benedito Carlos Ferreira -Av. Pres. Tancredo Neves - R. Nelson Correia Brum - R. Ataide de Andrade,  Ponte - Trevo da Ajuda - T. Cehab.</a:t>
          </a:r>
        </a:p>
      </xdr:txBody>
    </xdr:sp>
    <xdr:clientData/>
  </xdr:twoCellAnchor>
  <xdr:twoCellAnchor>
    <xdr:from>
      <xdr:col>1</xdr:col>
      <xdr:colOff>76200</xdr:colOff>
      <xdr:row>28</xdr:row>
      <xdr:rowOff>9525</xdr:rowOff>
    </xdr:from>
    <xdr:to>
      <xdr:col>7</xdr:col>
      <xdr:colOff>57150</xdr:colOff>
      <xdr:row>30</xdr:row>
      <xdr:rowOff>171450</xdr:rowOff>
    </xdr:to>
    <xdr:sp macro="" textlink="">
      <xdr:nvSpPr>
        <xdr:cNvPr id="5" name="CaixaDeTexto 4">
          <a:extLst>
            <a:ext uri="{FF2B5EF4-FFF2-40B4-BE49-F238E27FC236}">
              <a16:creationId xmlns:a16="http://schemas.microsoft.com/office/drawing/2014/main" id="{00000000-0008-0000-2F00-000005000000}"/>
            </a:ext>
          </a:extLst>
        </xdr:cNvPr>
        <xdr:cNvSpPr txBox="1"/>
      </xdr:nvSpPr>
      <xdr:spPr>
        <a:xfrm>
          <a:off x="238125" y="5438775"/>
          <a:ext cx="75628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NOVO HOSPITAL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(Circular)</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161922</xdr:colOff>
      <xdr:row>23</xdr:row>
      <xdr:rowOff>0</xdr:rowOff>
    </xdr:from>
    <xdr:to>
      <xdr:col>1</xdr:col>
      <xdr:colOff>198172</xdr:colOff>
      <xdr:row>23</xdr:row>
      <xdr:rowOff>180000</xdr:rowOff>
    </xdr:to>
    <xdr:sp macro="" textlink="">
      <xdr:nvSpPr>
        <xdr:cNvPr id="2" name="Retângulo: Cantos Arredondados 1">
          <a:extLst>
            <a:ext uri="{FF2B5EF4-FFF2-40B4-BE49-F238E27FC236}">
              <a16:creationId xmlns:a16="http://schemas.microsoft.com/office/drawing/2014/main" id="{00000000-0008-0000-3000-000002000000}"/>
            </a:ext>
          </a:extLst>
        </xdr:cNvPr>
        <xdr:cNvSpPr/>
      </xdr:nvSpPr>
      <xdr:spPr>
        <a:xfrm>
          <a:off x="161922" y="23241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29</xdr:row>
      <xdr:rowOff>38100</xdr:rowOff>
    </xdr:from>
    <xdr:to>
      <xdr:col>1</xdr:col>
      <xdr:colOff>198172</xdr:colOff>
      <xdr:row>30</xdr:row>
      <xdr:rowOff>37125</xdr:rowOff>
    </xdr:to>
    <xdr:sp macro="" textlink="">
      <xdr:nvSpPr>
        <xdr:cNvPr id="3" name="Retângulo: Cantos Arredondados 2">
          <a:extLst>
            <a:ext uri="{FF2B5EF4-FFF2-40B4-BE49-F238E27FC236}">
              <a16:creationId xmlns:a16="http://schemas.microsoft.com/office/drawing/2014/main" id="{00000000-0008-0000-3000-000003000000}"/>
            </a:ext>
          </a:extLst>
        </xdr:cNvPr>
        <xdr:cNvSpPr/>
      </xdr:nvSpPr>
      <xdr:spPr>
        <a:xfrm>
          <a:off x="161922" y="5467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22</xdr:row>
      <xdr:rowOff>133349</xdr:rowOff>
    </xdr:from>
    <xdr:to>
      <xdr:col>7</xdr:col>
      <xdr:colOff>66675</xdr:colOff>
      <xdr:row>28</xdr:row>
      <xdr:rowOff>85725</xdr:rowOff>
    </xdr:to>
    <xdr:sp macro="" textlink="">
      <xdr:nvSpPr>
        <xdr:cNvPr id="4" name="CaixaDeTexto 3">
          <a:extLst>
            <a:ext uri="{FF2B5EF4-FFF2-40B4-BE49-F238E27FC236}">
              <a16:creationId xmlns:a16="http://schemas.microsoft.com/office/drawing/2014/main" id="{00000000-0008-0000-3000-000004000000}"/>
            </a:ext>
          </a:extLst>
        </xdr:cNvPr>
        <xdr:cNvSpPr txBox="1"/>
      </xdr:nvSpPr>
      <xdr:spPr>
        <a:xfrm>
          <a:off x="247650" y="4295774"/>
          <a:ext cx="7562850" cy="1038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CEHAB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 Cehab, Trevo da Ajuda, Ponte, R. Dr. Benedito Carlos Ferreira, R. Dr. Álvaro da Paixão , Av. Pres. Tancredo Neves, R. Dr. Benedito Carlos Ferreira, R. Dr. Geraldo Menecucci de Oliveira, Rod. Amaral Peixoto, Ponte Eng. Ivan Mundin, Av. Pres. Sodré, R. João Cupertino, R. Ver. Abreu Lima, R. Francisco Portela, R. Ten. Cel. Amado, Av. Rui Barbosa, R. Dr. Télio Barreto, R. Aloísio Pinto de Andrade, R. dos Ipês, R. Alcides Mourão, R. Dr. Télio Barreto, RJ-168, Rto, RJ-168, Novo Hospital, Rto, Novo Hospital, RJ-168, Rto, Linha Azul, R. Falcão, R. 126, R. Dez, R. Sete, R. Cinco, R. Seis, Estr. do Imburo, T. Cehab.</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29</xdr:row>
      <xdr:rowOff>9525</xdr:rowOff>
    </xdr:from>
    <xdr:to>
      <xdr:col>7</xdr:col>
      <xdr:colOff>57150</xdr:colOff>
      <xdr:row>31</xdr:row>
      <xdr:rowOff>171450</xdr:rowOff>
    </xdr:to>
    <xdr:sp macro="" textlink="">
      <xdr:nvSpPr>
        <xdr:cNvPr id="5" name="CaixaDeTexto 4">
          <a:extLst>
            <a:ext uri="{FF2B5EF4-FFF2-40B4-BE49-F238E27FC236}">
              <a16:creationId xmlns:a16="http://schemas.microsoft.com/office/drawing/2014/main" id="{00000000-0008-0000-3000-000005000000}"/>
            </a:ext>
          </a:extLst>
        </xdr:cNvPr>
        <xdr:cNvSpPr txBox="1"/>
      </xdr:nvSpPr>
      <xdr:spPr>
        <a:xfrm>
          <a:off x="238125" y="5438775"/>
          <a:ext cx="75628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NOVO HOSPITAL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(Circular)</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161922</xdr:colOff>
      <xdr:row>22</xdr:row>
      <xdr:rowOff>0</xdr:rowOff>
    </xdr:from>
    <xdr:to>
      <xdr:col>1</xdr:col>
      <xdr:colOff>198172</xdr:colOff>
      <xdr:row>22</xdr:row>
      <xdr:rowOff>180000</xdr:rowOff>
    </xdr:to>
    <xdr:sp macro="" textlink="">
      <xdr:nvSpPr>
        <xdr:cNvPr id="2" name="Retângulo: Cantos Arredondados 1">
          <a:extLst>
            <a:ext uri="{FF2B5EF4-FFF2-40B4-BE49-F238E27FC236}">
              <a16:creationId xmlns:a16="http://schemas.microsoft.com/office/drawing/2014/main" id="{00000000-0008-0000-0400-000002000000}"/>
            </a:ext>
          </a:extLst>
        </xdr:cNvPr>
        <xdr:cNvSpPr/>
      </xdr:nvSpPr>
      <xdr:spPr>
        <a:xfrm>
          <a:off x="161922" y="48768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26</xdr:row>
      <xdr:rowOff>0</xdr:rowOff>
    </xdr:from>
    <xdr:to>
      <xdr:col>1</xdr:col>
      <xdr:colOff>198172</xdr:colOff>
      <xdr:row>26</xdr:row>
      <xdr:rowOff>180000</xdr:rowOff>
    </xdr:to>
    <xdr:sp macro="" textlink="">
      <xdr:nvSpPr>
        <xdr:cNvPr id="3" name="Retângulo: Cantos Arredondados 2">
          <a:extLst>
            <a:ext uri="{FF2B5EF4-FFF2-40B4-BE49-F238E27FC236}">
              <a16:creationId xmlns:a16="http://schemas.microsoft.com/office/drawing/2014/main" id="{00000000-0008-0000-0400-000003000000}"/>
            </a:ext>
          </a:extLst>
        </xdr:cNvPr>
        <xdr:cNvSpPr/>
      </xdr:nvSpPr>
      <xdr:spPr>
        <a:xfrm>
          <a:off x="161922" y="56007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21</xdr:row>
      <xdr:rowOff>133349</xdr:rowOff>
    </xdr:from>
    <xdr:to>
      <xdr:col>9</xdr:col>
      <xdr:colOff>66675</xdr:colOff>
      <xdr:row>25</xdr:row>
      <xdr:rowOff>123824</xdr:rowOff>
    </xdr:to>
    <xdr:sp macro="" textlink="">
      <xdr:nvSpPr>
        <xdr:cNvPr id="4" name="CaixaDeTexto 3">
          <a:extLst>
            <a:ext uri="{FF2B5EF4-FFF2-40B4-BE49-F238E27FC236}">
              <a16:creationId xmlns:a16="http://schemas.microsoft.com/office/drawing/2014/main" id="{00000000-0008-0000-0400-000004000000}"/>
            </a:ext>
          </a:extLst>
        </xdr:cNvPr>
        <xdr:cNvSpPr txBox="1"/>
      </xdr:nvSpPr>
      <xdr:spPr>
        <a:xfrm>
          <a:off x="247650" y="4257674"/>
          <a:ext cx="756285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VILA MOREIRA</a:t>
          </a:r>
          <a:r>
            <a:rPr lang="pt-BR" sz="1100" b="1" baseline="0">
              <a:solidFill>
                <a:schemeClr val="dk1"/>
              </a:solidFill>
              <a:effectLst/>
              <a:latin typeface="+mn-lt"/>
              <a:ea typeface="+mn-ea"/>
              <a:cs typeface="+mn-cs"/>
            </a:rPr>
            <a:t>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Vila Moreira,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Al. do Bosque, Al. das Pitangas, Al. da Concha, Al. das Palmeiras, R. Manoel Francisco Nunes, Mercúrio, R. Marte, R. Netuno, Av. do Sol, Passárgada, Rod. Amaral Peixoto, Rot, Av. Carlos Augusto Tinoco Garcia, Av. Fábio Franco, R. Delcídio Possati, R. Jandira Perlingeiro, R. Manoel Joaquim Reis, R. Ver. Manoel Braga, R. Velho Campos, R. Nova Aurora, T. Central.</a:t>
          </a:r>
        </a:p>
      </xdr:txBody>
    </xdr:sp>
    <xdr:clientData/>
  </xdr:twoCellAnchor>
  <xdr:twoCellAnchor>
    <xdr:from>
      <xdr:col>1</xdr:col>
      <xdr:colOff>76200</xdr:colOff>
      <xdr:row>25</xdr:row>
      <xdr:rowOff>152400</xdr:rowOff>
    </xdr:from>
    <xdr:to>
      <xdr:col>9</xdr:col>
      <xdr:colOff>57150</xdr:colOff>
      <xdr:row>31</xdr:row>
      <xdr:rowOff>171450</xdr:rowOff>
    </xdr:to>
    <xdr:sp macro="" textlink="">
      <xdr:nvSpPr>
        <xdr:cNvPr id="5" name="CaixaDeTexto 4">
          <a:extLst>
            <a:ext uri="{FF2B5EF4-FFF2-40B4-BE49-F238E27FC236}">
              <a16:creationId xmlns:a16="http://schemas.microsoft.com/office/drawing/2014/main" id="{00000000-0008-0000-0400-000005000000}"/>
            </a:ext>
          </a:extLst>
        </xdr:cNvPr>
        <xdr:cNvSpPr txBox="1"/>
      </xdr:nvSpPr>
      <xdr:spPr>
        <a:xfrm>
          <a:off x="238125" y="5572125"/>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 R. Vereador Abreu Lima, R. Jandira Perlingeiro, R. Delcidio Possati, R. Cel. Sizenando de Souza, Av. Carlos Augusto Tinoco Garcia, Rot, Rod. Amaral Peixoto, Av. Passárgada, Av. do Sol, R. Netuno, R. Urano, Mercúrio, R. Manoel Francisco Nunes, Al. das Palmeiras, Al. da Concha, Al. das Pitangas, Al. do Bosque.</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161922</xdr:colOff>
      <xdr:row>30</xdr:row>
      <xdr:rowOff>0</xdr:rowOff>
    </xdr:from>
    <xdr:to>
      <xdr:col>1</xdr:col>
      <xdr:colOff>198172</xdr:colOff>
      <xdr:row>30</xdr:row>
      <xdr:rowOff>180000</xdr:rowOff>
    </xdr:to>
    <xdr:sp macro="" textlink="">
      <xdr:nvSpPr>
        <xdr:cNvPr id="2" name="Retângulo: Cantos Arredondados 1">
          <a:extLst>
            <a:ext uri="{FF2B5EF4-FFF2-40B4-BE49-F238E27FC236}">
              <a16:creationId xmlns:a16="http://schemas.microsoft.com/office/drawing/2014/main" id="{00000000-0008-0000-3100-000002000000}"/>
            </a:ext>
          </a:extLst>
        </xdr:cNvPr>
        <xdr:cNvSpPr/>
      </xdr:nvSpPr>
      <xdr:spPr>
        <a:xfrm>
          <a:off x="161922" y="6229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34</xdr:row>
      <xdr:rowOff>133350</xdr:rowOff>
    </xdr:from>
    <xdr:to>
      <xdr:col>1</xdr:col>
      <xdr:colOff>198172</xdr:colOff>
      <xdr:row>35</xdr:row>
      <xdr:rowOff>132375</xdr:rowOff>
    </xdr:to>
    <xdr:sp macro="" textlink="">
      <xdr:nvSpPr>
        <xdr:cNvPr id="3" name="Retângulo: Cantos Arredondados 2">
          <a:extLst>
            <a:ext uri="{FF2B5EF4-FFF2-40B4-BE49-F238E27FC236}">
              <a16:creationId xmlns:a16="http://schemas.microsoft.com/office/drawing/2014/main" id="{00000000-0008-0000-3100-000003000000}"/>
            </a:ext>
          </a:extLst>
        </xdr:cNvPr>
        <xdr:cNvSpPr/>
      </xdr:nvSpPr>
      <xdr:spPr>
        <a:xfrm>
          <a:off x="161922" y="53721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24</xdr:row>
      <xdr:rowOff>0</xdr:rowOff>
    </xdr:from>
    <xdr:to>
      <xdr:col>9</xdr:col>
      <xdr:colOff>66675</xdr:colOff>
      <xdr:row>28</xdr:row>
      <xdr:rowOff>171450</xdr:rowOff>
    </xdr:to>
    <xdr:sp macro="" textlink="">
      <xdr:nvSpPr>
        <xdr:cNvPr id="4" name="CaixaDeTexto 3">
          <a:extLst>
            <a:ext uri="{FF2B5EF4-FFF2-40B4-BE49-F238E27FC236}">
              <a16:creationId xmlns:a16="http://schemas.microsoft.com/office/drawing/2014/main" id="{00000000-0008-0000-3100-000004000000}"/>
            </a:ext>
          </a:extLst>
        </xdr:cNvPr>
        <xdr:cNvSpPr txBox="1"/>
      </xdr:nvSpPr>
      <xdr:spPr>
        <a:xfrm>
          <a:off x="247650" y="4467223"/>
          <a:ext cx="7562850" cy="942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CEHAB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 Cehab, Estr. Municipal Imburo, R. do Incra, R. Três, R. Seis, R. Cinco, R. Oito, Av. Três, R. Dez, R. 126, R. Falcão, Linha Azul, R. Amaro do Espirito do Santo Bernardo, Estrada da Virgem Santa, RJ168, Linha Verde, Av. Aloísio Silva Gomes, R. P Um, R. Albacora, R. Lady Esteves da Conceição, Av. Pref. Aristeu Ferreira da Silva, Al. Ten. Célio, R. Cláudio Ferreira Gonçalves, R. José Lapa Filho, R. Jose Carlos Paes, Rod. Amaral Peixoto, Rod. Norte-Sul, Rod. Amaral Peixoto, T. Parque de Tubos.</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28</xdr:row>
      <xdr:rowOff>104775</xdr:rowOff>
    </xdr:from>
    <xdr:to>
      <xdr:col>9</xdr:col>
      <xdr:colOff>57150</xdr:colOff>
      <xdr:row>34</xdr:row>
      <xdr:rowOff>47625</xdr:rowOff>
    </xdr:to>
    <xdr:sp macro="" textlink="">
      <xdr:nvSpPr>
        <xdr:cNvPr id="5" name="CaixaDeTexto 4">
          <a:extLst>
            <a:ext uri="{FF2B5EF4-FFF2-40B4-BE49-F238E27FC236}">
              <a16:creationId xmlns:a16="http://schemas.microsoft.com/office/drawing/2014/main" id="{00000000-0008-0000-3100-000005000000}"/>
            </a:ext>
          </a:extLst>
        </xdr:cNvPr>
        <xdr:cNvSpPr txBox="1"/>
      </xdr:nvSpPr>
      <xdr:spPr>
        <a:xfrm>
          <a:off x="238125" y="5343525"/>
          <a:ext cx="756285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P. TUBOS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 Parque de Tubos, Rod. Amaral Peixoto, R. Jose Carlos Paes, R. José Lapa Filho, R. Cláudio Ferreira Gonçalves, Alam. Ten. Célio, Av. Pref. Aristeu Ferreira da Silva, R. Lady Esteves da Conceição, R. Albacora, R. P Um, R. J Um-A, Av. Aloizio da Silva Gomes, Linha Verde, RJ-168, Novo Hospital, Estrada da Virgem Santa, R. Amaro do Espirito do Santo Bernardo, Linha Azul, R. Falcão, R. 126, R. Dez, R. Sete, R. Cinco, R. Seis, Estr. do Imburo, T. Cehab. </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xdr:col>
      <xdr:colOff>76200</xdr:colOff>
      <xdr:row>31</xdr:row>
      <xdr:rowOff>95249</xdr:rowOff>
    </xdr:from>
    <xdr:to>
      <xdr:col>9</xdr:col>
      <xdr:colOff>57150</xdr:colOff>
      <xdr:row>38</xdr:row>
      <xdr:rowOff>0</xdr:rowOff>
    </xdr:to>
    <xdr:sp macro="" textlink="">
      <xdr:nvSpPr>
        <xdr:cNvPr id="5" name="CaixaDeTexto 4">
          <a:extLst>
            <a:ext uri="{FF2B5EF4-FFF2-40B4-BE49-F238E27FC236}">
              <a16:creationId xmlns:a16="http://schemas.microsoft.com/office/drawing/2014/main" id="{00000000-0008-0000-3200-000005000000}"/>
            </a:ext>
          </a:extLst>
        </xdr:cNvPr>
        <xdr:cNvSpPr txBox="1"/>
      </xdr:nvSpPr>
      <xdr:spPr>
        <a:xfrm>
          <a:off x="238125" y="6648449"/>
          <a:ext cx="7562850" cy="1171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BELLA VISTA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Bela Vista,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Condomínio Industrial – Retorno – R. Romel Oliveira - Condominio Industrial – Estr. de Imboassica, Est. Melquiades Ribeiro de Almeida, Rod. Amaral Peixoto – Atrás da Petrobras, MC-88, Rod. Norte-Sul, Rod. Amaral Peixoto, Rto – Av. Carlos Augusto Tinoco Garcia – Av. Fábio Franco – Ponte – R. Silva Jardim,  R. Velho Campos – R. Nova Aurora – T. Central - R. Nova Aurora - R. Dr. Francisco Portela - R. Ver. Manoel Braga - R. São João – Rto - Av. Presidente Sodré - Ponte Eng. Ivan Mundin - Rod. Amaral Peixoto - Av. Hildebrando Alves Barbosa - Ponte – R. Dr. Geraldo Menegucci de Oliveira – R. Dr. Benedito Carlos Ferreira - R. Tancredo Neves - R. Nelson Correia Brum - R. Ataíde Motta - Trevo da Ajuda - T. Cehab.</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66672</xdr:colOff>
      <xdr:row>24</xdr:row>
      <xdr:rowOff>114300</xdr:rowOff>
    </xdr:from>
    <xdr:to>
      <xdr:col>1</xdr:col>
      <xdr:colOff>264847</xdr:colOff>
      <xdr:row>25</xdr:row>
      <xdr:rowOff>113325</xdr:rowOff>
    </xdr:to>
    <xdr:sp macro="" textlink="">
      <xdr:nvSpPr>
        <xdr:cNvPr id="2" name="Retângulo: Cantos Arredondados 1">
          <a:extLst>
            <a:ext uri="{FF2B5EF4-FFF2-40B4-BE49-F238E27FC236}">
              <a16:creationId xmlns:a16="http://schemas.microsoft.com/office/drawing/2014/main" id="{00000000-0008-0000-3200-000002000000}"/>
            </a:ext>
          </a:extLst>
        </xdr:cNvPr>
        <xdr:cNvSpPr/>
      </xdr:nvSpPr>
      <xdr:spPr>
        <a:xfrm>
          <a:off x="228597" y="54006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35</xdr:row>
      <xdr:rowOff>123825</xdr:rowOff>
    </xdr:from>
    <xdr:to>
      <xdr:col>1</xdr:col>
      <xdr:colOff>198172</xdr:colOff>
      <xdr:row>36</xdr:row>
      <xdr:rowOff>122850</xdr:rowOff>
    </xdr:to>
    <xdr:sp macro="" textlink="">
      <xdr:nvSpPr>
        <xdr:cNvPr id="3" name="Retângulo: Cantos Arredondados 2">
          <a:extLst>
            <a:ext uri="{FF2B5EF4-FFF2-40B4-BE49-F238E27FC236}">
              <a16:creationId xmlns:a16="http://schemas.microsoft.com/office/drawing/2014/main" id="{00000000-0008-0000-3200-000003000000}"/>
            </a:ext>
          </a:extLst>
        </xdr:cNvPr>
        <xdr:cNvSpPr/>
      </xdr:nvSpPr>
      <xdr:spPr>
        <a:xfrm>
          <a:off x="161922" y="74390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24</xdr:row>
      <xdr:rowOff>66676</xdr:rowOff>
    </xdr:from>
    <xdr:to>
      <xdr:col>9</xdr:col>
      <xdr:colOff>66675</xdr:colOff>
      <xdr:row>31</xdr:row>
      <xdr:rowOff>85725</xdr:rowOff>
    </xdr:to>
    <xdr:sp macro="" textlink="">
      <xdr:nvSpPr>
        <xdr:cNvPr id="4" name="CaixaDeTexto 3">
          <a:extLst>
            <a:ext uri="{FF2B5EF4-FFF2-40B4-BE49-F238E27FC236}">
              <a16:creationId xmlns:a16="http://schemas.microsoft.com/office/drawing/2014/main" id="{00000000-0008-0000-3200-000004000000}"/>
            </a:ext>
          </a:extLst>
        </xdr:cNvPr>
        <xdr:cNvSpPr txBox="1"/>
      </xdr:nvSpPr>
      <xdr:spPr>
        <a:xfrm>
          <a:off x="247650" y="5353051"/>
          <a:ext cx="7562850" cy="128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CEHAB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Cehab - Trevo da Ajuda - R. Benedito Carlos Ferreira - R. Nelson Correia Brum - R. Pres. Tancredo Neves - R. Irmã Ângela Puerari – R. Cento e Dez – Ponte - Av. Hildebrando Alves Barbosa - R. Caetano Correia Reis - R. Roberto P. da Silva - Rod. Amaral Peixoto - Ponte Eng. Ivan Mundin - Av. Presidente Sodré - R. João Cupertino - R. Ver. Abreu Lima - R. Velho Campos - R. Nova Aurora - T. Central – R. Nova Aurora - Francisco Portela - Ver. Abreu Lima, R. Manoel Joaquim Reis - R. Jandira Perlingeiro – Ponte - R. Ducidio Possati - R Cel. Sizenando de Souza – Av. Carlos Augusto Tinoco Garcia – Rto – Rod. Amaral Peixoto – Rod. Norte-Sul, Rod. Amaral Peixoto, Estr. de Imboassica - Condomínio Industrial – R. Romel Oliveira – Ret - Condominio Industrial</a:t>
          </a:r>
          <a:r>
            <a:rPr lang="pt-BR" sz="1000" b="1" baseline="0">
              <a:solidFill>
                <a:schemeClr val="accent5">
                  <a:lumMod val="75000"/>
                </a:schemeClr>
              </a:solidFill>
              <a:latin typeface="Arial" panose="020B0604020202020204" pitchFamily="34" charset="0"/>
              <a:cs typeface="Arial" panose="020B0604020202020204" pitchFamily="34" charset="0"/>
            </a:rPr>
            <a:t>, Bela Vista.</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161922</xdr:colOff>
      <xdr:row>29</xdr:row>
      <xdr:rowOff>0</xdr:rowOff>
    </xdr:from>
    <xdr:to>
      <xdr:col>1</xdr:col>
      <xdr:colOff>198172</xdr:colOff>
      <xdr:row>29</xdr:row>
      <xdr:rowOff>180000</xdr:rowOff>
    </xdr:to>
    <xdr:sp macro="" textlink="">
      <xdr:nvSpPr>
        <xdr:cNvPr id="2" name="Retângulo: Cantos Arredondados 1">
          <a:extLst>
            <a:ext uri="{FF2B5EF4-FFF2-40B4-BE49-F238E27FC236}">
              <a16:creationId xmlns:a16="http://schemas.microsoft.com/office/drawing/2014/main" id="{00000000-0008-0000-3300-000002000000}"/>
            </a:ext>
          </a:extLst>
        </xdr:cNvPr>
        <xdr:cNvSpPr/>
      </xdr:nvSpPr>
      <xdr:spPr>
        <a:xfrm>
          <a:off x="161922" y="6229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33</xdr:row>
      <xdr:rowOff>95250</xdr:rowOff>
    </xdr:from>
    <xdr:to>
      <xdr:col>1</xdr:col>
      <xdr:colOff>198172</xdr:colOff>
      <xdr:row>34</xdr:row>
      <xdr:rowOff>94275</xdr:rowOff>
    </xdr:to>
    <xdr:sp macro="" textlink="">
      <xdr:nvSpPr>
        <xdr:cNvPr id="3" name="Retângulo: Cantos Arredondados 2">
          <a:extLst>
            <a:ext uri="{FF2B5EF4-FFF2-40B4-BE49-F238E27FC236}">
              <a16:creationId xmlns:a16="http://schemas.microsoft.com/office/drawing/2014/main" id="{00000000-0008-0000-3300-000003000000}"/>
            </a:ext>
          </a:extLst>
        </xdr:cNvPr>
        <xdr:cNvSpPr/>
      </xdr:nvSpPr>
      <xdr:spPr>
        <a:xfrm>
          <a:off x="161922" y="64770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28</xdr:row>
      <xdr:rowOff>133348</xdr:rowOff>
    </xdr:from>
    <xdr:to>
      <xdr:col>9</xdr:col>
      <xdr:colOff>66675</xdr:colOff>
      <xdr:row>33</xdr:row>
      <xdr:rowOff>0</xdr:rowOff>
    </xdr:to>
    <xdr:sp macro="" textlink="">
      <xdr:nvSpPr>
        <xdr:cNvPr id="4" name="CaixaDeTexto 3">
          <a:extLst>
            <a:ext uri="{FF2B5EF4-FFF2-40B4-BE49-F238E27FC236}">
              <a16:creationId xmlns:a16="http://schemas.microsoft.com/office/drawing/2014/main" id="{00000000-0008-0000-3300-000004000000}"/>
            </a:ext>
          </a:extLst>
        </xdr:cNvPr>
        <xdr:cNvSpPr txBox="1"/>
      </xdr:nvSpPr>
      <xdr:spPr>
        <a:xfrm>
          <a:off x="247650" y="5610223"/>
          <a:ext cx="7562850" cy="771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 R. Nova Aurora - R. Francisco Portela - R. Ver. Manoel Braga - R. São João - Av. Pres. Sodré - Ponte Eng. Ivan Mundin - Rod. Amaral Peixoto - Av. Hildebrando Alves Barbosa - Trevo da Ajuda - T. Cehab - Trevo da Ajuda - Estr. Municipal Imburo – Rto – Estr. Municipal Imburo – R. 2 – R. São José – Est. do Imburo, Estrada Servidão, Estr. Mun. do Imburo – Cond Brisas do Vale.</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33</xdr:row>
      <xdr:rowOff>66675</xdr:rowOff>
    </xdr:from>
    <xdr:to>
      <xdr:col>9</xdr:col>
      <xdr:colOff>57150</xdr:colOff>
      <xdr:row>39</xdr:row>
      <xdr:rowOff>9525</xdr:rowOff>
    </xdr:to>
    <xdr:sp macro="" textlink="">
      <xdr:nvSpPr>
        <xdr:cNvPr id="5" name="CaixaDeTexto 4">
          <a:extLst>
            <a:ext uri="{FF2B5EF4-FFF2-40B4-BE49-F238E27FC236}">
              <a16:creationId xmlns:a16="http://schemas.microsoft.com/office/drawing/2014/main" id="{00000000-0008-0000-3300-000005000000}"/>
            </a:ext>
          </a:extLst>
        </xdr:cNvPr>
        <xdr:cNvSpPr txBox="1"/>
      </xdr:nvSpPr>
      <xdr:spPr>
        <a:xfrm>
          <a:off x="238125" y="6448425"/>
          <a:ext cx="756285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AJUDA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Cond. Brisa do Vale - Estr. Mun. do Imburo – Estrada Servidão, Estr. do Imburo, Trevo da Linha Azul – R. S. José – R. 2 -  Estr. Municipal Imburo – Trevo da Ajuda – Estr. Municipal Imburo – Trevo da Ajuda - T. Cehab – Rto -  R. Hildebrando Alves Barbosa - R. Caetano Correia Reis - R. Roberto P. da Silva - Rod. Amaral Peixoto - Ponte Eng. Ivan Mundin - Av. Pres. Sodré - R. João Cupertino - R. Vereador Abreu Lima - R. Velho Campos -  R. Nova Aurora – T. Central.</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161922</xdr:colOff>
      <xdr:row>27</xdr:row>
      <xdr:rowOff>0</xdr:rowOff>
    </xdr:from>
    <xdr:to>
      <xdr:col>1</xdr:col>
      <xdr:colOff>198172</xdr:colOff>
      <xdr:row>27</xdr:row>
      <xdr:rowOff>180000</xdr:rowOff>
    </xdr:to>
    <xdr:sp macro="" textlink="">
      <xdr:nvSpPr>
        <xdr:cNvPr id="2" name="Retângulo: Cantos Arredondados 1">
          <a:extLst>
            <a:ext uri="{FF2B5EF4-FFF2-40B4-BE49-F238E27FC236}">
              <a16:creationId xmlns:a16="http://schemas.microsoft.com/office/drawing/2014/main" id="{00000000-0008-0000-3400-000002000000}"/>
            </a:ext>
          </a:extLst>
        </xdr:cNvPr>
        <xdr:cNvSpPr/>
      </xdr:nvSpPr>
      <xdr:spPr>
        <a:xfrm>
          <a:off x="161922" y="56578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33</xdr:row>
      <xdr:rowOff>0</xdr:rowOff>
    </xdr:from>
    <xdr:to>
      <xdr:col>1</xdr:col>
      <xdr:colOff>198172</xdr:colOff>
      <xdr:row>33</xdr:row>
      <xdr:rowOff>180000</xdr:rowOff>
    </xdr:to>
    <xdr:sp macro="" textlink="">
      <xdr:nvSpPr>
        <xdr:cNvPr id="3" name="Retângulo: Cantos Arredondados 2">
          <a:extLst>
            <a:ext uri="{FF2B5EF4-FFF2-40B4-BE49-F238E27FC236}">
              <a16:creationId xmlns:a16="http://schemas.microsoft.com/office/drawing/2014/main" id="{00000000-0008-0000-3400-000003000000}"/>
            </a:ext>
          </a:extLst>
        </xdr:cNvPr>
        <xdr:cNvSpPr/>
      </xdr:nvSpPr>
      <xdr:spPr>
        <a:xfrm>
          <a:off x="161922" y="65532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26</xdr:row>
      <xdr:rowOff>133347</xdr:rowOff>
    </xdr:from>
    <xdr:to>
      <xdr:col>9</xdr:col>
      <xdr:colOff>66675</xdr:colOff>
      <xdr:row>32</xdr:row>
      <xdr:rowOff>123824</xdr:rowOff>
    </xdr:to>
    <xdr:sp macro="" textlink="">
      <xdr:nvSpPr>
        <xdr:cNvPr id="4" name="CaixaDeTexto 3">
          <a:extLst>
            <a:ext uri="{FF2B5EF4-FFF2-40B4-BE49-F238E27FC236}">
              <a16:creationId xmlns:a16="http://schemas.microsoft.com/office/drawing/2014/main" id="{00000000-0008-0000-3400-000004000000}"/>
            </a:ext>
          </a:extLst>
        </xdr:cNvPr>
        <xdr:cNvSpPr txBox="1"/>
      </xdr:nvSpPr>
      <xdr:spPr>
        <a:xfrm>
          <a:off x="247650" y="5419722"/>
          <a:ext cx="7562850" cy="1076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W-22, W-30, W-12, Av. Bandeirantes, T. Lagomar, Av. Bandeirantes, Rod. Amaral Peixoto, R. Antônio Cesário, R. Maria da Conceição Crespo (E), Estr. Antônio Guimarães Mosqueira, R. Nelson Correia Brum, R. Ataíde de Andrade, Ponte, Trevo da Ajuda, T. Cehab, Rto, Estr. do Imburo, Rto, Linha Azul, RJ-168, Novo Hospital, RJ-168, Linha Verde, Av. Aloísio Silva Gomes, R. P Um, R. Albacora, R. Lady Esteves da Conceição, Av. Pref. Aristeu Ferreira da Silva, R. do Sol, Av. Passárgada, Rod. Amaral Peixoto, Rod. Norte-Sul, Rod. Amaral Peixoto, T. Parque dos Tubos.</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32</xdr:row>
      <xdr:rowOff>152400</xdr:rowOff>
    </xdr:from>
    <xdr:to>
      <xdr:col>9</xdr:col>
      <xdr:colOff>57150</xdr:colOff>
      <xdr:row>38</xdr:row>
      <xdr:rowOff>127000</xdr:rowOff>
    </xdr:to>
    <xdr:sp macro="" textlink="">
      <xdr:nvSpPr>
        <xdr:cNvPr id="5" name="CaixaDeTexto 4">
          <a:extLst>
            <a:ext uri="{FF2B5EF4-FFF2-40B4-BE49-F238E27FC236}">
              <a16:creationId xmlns:a16="http://schemas.microsoft.com/office/drawing/2014/main" id="{00000000-0008-0000-3400-000005000000}"/>
            </a:ext>
          </a:extLst>
        </xdr:cNvPr>
        <xdr:cNvSpPr txBox="1"/>
      </xdr:nvSpPr>
      <xdr:spPr>
        <a:xfrm>
          <a:off x="234950" y="6470650"/>
          <a:ext cx="7537450" cy="1022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P. TUBOS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 Parque dos Tubos, Rod. Amaral Peixoto, Rto, Av. Passárgada, R. do Sol, Av. Pref. Aristeu Ferreira da Silva, R. Lady Esteves da Conceição, R. Albacora, R. P Um, R. J Um-A, Av. Aloizio da Silva Gomes, Linha Verde, RJ-168, Novo Hospital, RJ-168, Rto, Linha Azul, Rto, Estr. do Imburo, T. Cehab, Trevo da Ajuda, Ponte, R. Benedito Carlos Ferreira, R. Joaquim Rosa, R. Prof. Antônio Alvarez Parada, Estr. Antônio Guimarães Mosqueira, R. Maria da Conceição Crespo, R. Antônio Cesário, Rod. Amaral Peixoto, T. Lagomar, Av. Bandeirantes, W-30, W-5, W-12, W-22.</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161922</xdr:colOff>
      <xdr:row>23</xdr:row>
      <xdr:rowOff>0</xdr:rowOff>
    </xdr:from>
    <xdr:to>
      <xdr:col>1</xdr:col>
      <xdr:colOff>198172</xdr:colOff>
      <xdr:row>23</xdr:row>
      <xdr:rowOff>180000</xdr:rowOff>
    </xdr:to>
    <xdr:sp macro="" textlink="">
      <xdr:nvSpPr>
        <xdr:cNvPr id="2" name="Retângulo: Cantos Arredondados 1">
          <a:extLst>
            <a:ext uri="{FF2B5EF4-FFF2-40B4-BE49-F238E27FC236}">
              <a16:creationId xmlns:a16="http://schemas.microsoft.com/office/drawing/2014/main" id="{00000000-0008-0000-3500-000002000000}"/>
            </a:ext>
          </a:extLst>
        </xdr:cNvPr>
        <xdr:cNvSpPr/>
      </xdr:nvSpPr>
      <xdr:spPr>
        <a:xfrm>
          <a:off x="161922" y="5467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29</xdr:row>
      <xdr:rowOff>0</xdr:rowOff>
    </xdr:from>
    <xdr:to>
      <xdr:col>1</xdr:col>
      <xdr:colOff>198172</xdr:colOff>
      <xdr:row>29</xdr:row>
      <xdr:rowOff>180000</xdr:rowOff>
    </xdr:to>
    <xdr:sp macro="" textlink="">
      <xdr:nvSpPr>
        <xdr:cNvPr id="3" name="Retângulo: Cantos Arredondados 2">
          <a:extLst>
            <a:ext uri="{FF2B5EF4-FFF2-40B4-BE49-F238E27FC236}">
              <a16:creationId xmlns:a16="http://schemas.microsoft.com/office/drawing/2014/main" id="{00000000-0008-0000-3500-000003000000}"/>
            </a:ext>
          </a:extLst>
        </xdr:cNvPr>
        <xdr:cNvSpPr/>
      </xdr:nvSpPr>
      <xdr:spPr>
        <a:xfrm>
          <a:off x="161922" y="65532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18</xdr:row>
      <xdr:rowOff>133348</xdr:rowOff>
    </xdr:from>
    <xdr:to>
      <xdr:col>7</xdr:col>
      <xdr:colOff>66675</xdr:colOff>
      <xdr:row>24</xdr:row>
      <xdr:rowOff>38100</xdr:rowOff>
    </xdr:to>
    <xdr:sp macro="" textlink="">
      <xdr:nvSpPr>
        <xdr:cNvPr id="4" name="CaixaDeTexto 3">
          <a:extLst>
            <a:ext uri="{FF2B5EF4-FFF2-40B4-BE49-F238E27FC236}">
              <a16:creationId xmlns:a16="http://schemas.microsoft.com/office/drawing/2014/main" id="{00000000-0008-0000-3500-000004000000}"/>
            </a:ext>
          </a:extLst>
        </xdr:cNvPr>
        <xdr:cNvSpPr txBox="1"/>
      </xdr:nvSpPr>
      <xdr:spPr>
        <a:xfrm>
          <a:off x="247650" y="5419723"/>
          <a:ext cx="7562850" cy="990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W-22, W-30, W-12, Av. Bandeirantes, T. Lagomar, Rod. Amaral Peixoto, R. Antônio Cesário, R. Maria da Conceição Crespo, Estr. Antônio Guimarães Mosqueira, R. Nelson Correia Brum, R. Ataíde de Andrade, Ponte, Trevo da Ajuda, T. Cehab, Estr. do Imburo, Estr. Linha Azul, Rto, Linha Verde, Rto, Estr. Linha Verde, Rto, Av. Aloísio da Silva Gomes, R. Albacora, Rua P Um, R. Lady Esteves da Conceição, Av. Pref. Aristeu Ferreira da Silva, Alam. Ten. Célio, R. Do Açude, R. Rodolfo David Gomes.</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24</xdr:row>
      <xdr:rowOff>152400</xdr:rowOff>
    </xdr:from>
    <xdr:to>
      <xdr:col>7</xdr:col>
      <xdr:colOff>57150</xdr:colOff>
      <xdr:row>30</xdr:row>
      <xdr:rowOff>95250</xdr:rowOff>
    </xdr:to>
    <xdr:sp macro="" textlink="">
      <xdr:nvSpPr>
        <xdr:cNvPr id="5" name="CaixaDeTexto 4">
          <a:extLst>
            <a:ext uri="{FF2B5EF4-FFF2-40B4-BE49-F238E27FC236}">
              <a16:creationId xmlns:a16="http://schemas.microsoft.com/office/drawing/2014/main" id="{00000000-0008-0000-3500-000005000000}"/>
            </a:ext>
          </a:extLst>
        </xdr:cNvPr>
        <xdr:cNvSpPr txBox="1"/>
      </xdr:nvSpPr>
      <xdr:spPr>
        <a:xfrm>
          <a:off x="238125" y="6524625"/>
          <a:ext cx="756285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CAVALEIROS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Rodolfo David Gomes, Av. Pref. Aristeu Ferreira da Silva, R. Lady Esteves da Conceição, Av. Aloízio da Silva Gomes, Rto, Linha Verde, RTO, Estr. Linha Verde, Rto, Novo Hospital, Linha Azul, Rto, Estr. do Imburo, T. Cehab, Trevo da Ajuda, Ponte R. Benedito Carlos Ferreira, R. Joaquim Rosa, R. Prof. Antônio Alvarez Parada, Estr. Antônio Guimarães Mosqueira, R. Maria da Conceição Crespo, R. Antônio Cesário, Rod. Amaral Peixoto, T. Lagomar, Av. Bandeirantes, W-30, W-5, W-12, W-22.</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161922</xdr:colOff>
      <xdr:row>11</xdr:row>
      <xdr:rowOff>0</xdr:rowOff>
    </xdr:from>
    <xdr:to>
      <xdr:col>1</xdr:col>
      <xdr:colOff>198172</xdr:colOff>
      <xdr:row>11</xdr:row>
      <xdr:rowOff>180000</xdr:rowOff>
    </xdr:to>
    <xdr:sp macro="" textlink="">
      <xdr:nvSpPr>
        <xdr:cNvPr id="2" name="Retângulo: Cantos Arredondados 1">
          <a:extLst>
            <a:ext uri="{FF2B5EF4-FFF2-40B4-BE49-F238E27FC236}">
              <a16:creationId xmlns:a16="http://schemas.microsoft.com/office/drawing/2014/main" id="{00000000-0008-0000-3600-000002000000}"/>
            </a:ext>
          </a:extLst>
        </xdr:cNvPr>
        <xdr:cNvSpPr/>
      </xdr:nvSpPr>
      <xdr:spPr>
        <a:xfrm>
          <a:off x="161922" y="5467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17</xdr:row>
      <xdr:rowOff>0</xdr:rowOff>
    </xdr:from>
    <xdr:to>
      <xdr:col>1</xdr:col>
      <xdr:colOff>198172</xdr:colOff>
      <xdr:row>17</xdr:row>
      <xdr:rowOff>180000</xdr:rowOff>
    </xdr:to>
    <xdr:sp macro="" textlink="">
      <xdr:nvSpPr>
        <xdr:cNvPr id="3" name="Retângulo: Cantos Arredondados 2">
          <a:extLst>
            <a:ext uri="{FF2B5EF4-FFF2-40B4-BE49-F238E27FC236}">
              <a16:creationId xmlns:a16="http://schemas.microsoft.com/office/drawing/2014/main" id="{00000000-0008-0000-3600-000003000000}"/>
            </a:ext>
          </a:extLst>
        </xdr:cNvPr>
        <xdr:cNvSpPr/>
      </xdr:nvSpPr>
      <xdr:spPr>
        <a:xfrm>
          <a:off x="161922" y="65532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10</xdr:row>
      <xdr:rowOff>133348</xdr:rowOff>
    </xdr:from>
    <xdr:to>
      <xdr:col>5</xdr:col>
      <xdr:colOff>66675</xdr:colOff>
      <xdr:row>16</xdr:row>
      <xdr:rowOff>76200</xdr:rowOff>
    </xdr:to>
    <xdr:sp macro="" textlink="">
      <xdr:nvSpPr>
        <xdr:cNvPr id="4" name="CaixaDeTexto 3">
          <a:extLst>
            <a:ext uri="{FF2B5EF4-FFF2-40B4-BE49-F238E27FC236}">
              <a16:creationId xmlns:a16="http://schemas.microsoft.com/office/drawing/2014/main" id="{00000000-0008-0000-3600-000004000000}"/>
            </a:ext>
          </a:extLst>
        </xdr:cNvPr>
        <xdr:cNvSpPr txBox="1"/>
      </xdr:nvSpPr>
      <xdr:spPr>
        <a:xfrm>
          <a:off x="247650" y="2276473"/>
          <a:ext cx="7562850" cy="1028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W-22, W-30, W-12, Av. Bandeirantes, T. Lagomar, Av. Bandeirantes, Rod. Amaral Peixoto, Av. Industrial. Estr. do Imburo, Rto, Linha Azul, RJ-168,  RJ-168, Linha Verde, Av. Aloísio Silva Gomes, R. P Um, R. Albacora, R. Lady Esteves da Conceição, Av. Pref. Aristeu Ferreira da Silva, R. do Sol, Av. Passárgada, Rod. Amaral Peixoto, Rod. Norte-Sul, Rod. Amaral Peixoto, T. Parque dos Tubos.</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16</xdr:row>
      <xdr:rowOff>152400</xdr:rowOff>
    </xdr:from>
    <xdr:to>
      <xdr:col>5</xdr:col>
      <xdr:colOff>57150</xdr:colOff>
      <xdr:row>22</xdr:row>
      <xdr:rowOff>95250</xdr:rowOff>
    </xdr:to>
    <xdr:sp macro="" textlink="">
      <xdr:nvSpPr>
        <xdr:cNvPr id="5" name="CaixaDeTexto 4">
          <a:extLst>
            <a:ext uri="{FF2B5EF4-FFF2-40B4-BE49-F238E27FC236}">
              <a16:creationId xmlns:a16="http://schemas.microsoft.com/office/drawing/2014/main" id="{00000000-0008-0000-3600-000005000000}"/>
            </a:ext>
          </a:extLst>
        </xdr:cNvPr>
        <xdr:cNvSpPr txBox="1"/>
      </xdr:nvSpPr>
      <xdr:spPr>
        <a:xfrm>
          <a:off x="238125" y="6524625"/>
          <a:ext cx="756285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P. TUBOS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 Parque dos Tubos, Rod. Amaral Peixoto, Rto, Av. Passárgada, R. do Sol, Av. Pref. Aristeu Ferreira da Silva, R. Lady Esteves da Conceição, R. Albacora, R. P Um, R. J Um-A, Av. Aloizio da Silva Gomes, Linha Verde,  RJ-168, Rto, Linha Azul, Rto, Estr. do Imburo, Av, Industrial, Rod. Amaral Peixoto, T. Lagomar, Av. Bandeirantes, W-30, W-5, W-12, W-22.</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161922</xdr:colOff>
      <xdr:row>21</xdr:row>
      <xdr:rowOff>0</xdr:rowOff>
    </xdr:from>
    <xdr:to>
      <xdr:col>1</xdr:col>
      <xdr:colOff>198172</xdr:colOff>
      <xdr:row>21</xdr:row>
      <xdr:rowOff>180000</xdr:rowOff>
    </xdr:to>
    <xdr:sp macro="" textlink="">
      <xdr:nvSpPr>
        <xdr:cNvPr id="2" name="Retângulo: Cantos Arredondados 1">
          <a:extLst>
            <a:ext uri="{FF2B5EF4-FFF2-40B4-BE49-F238E27FC236}">
              <a16:creationId xmlns:a16="http://schemas.microsoft.com/office/drawing/2014/main" id="{00000000-0008-0000-3700-000002000000}"/>
            </a:ext>
          </a:extLst>
        </xdr:cNvPr>
        <xdr:cNvSpPr/>
      </xdr:nvSpPr>
      <xdr:spPr>
        <a:xfrm>
          <a:off x="161922" y="420370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27</xdr:row>
      <xdr:rowOff>0</xdr:rowOff>
    </xdr:from>
    <xdr:to>
      <xdr:col>1</xdr:col>
      <xdr:colOff>198172</xdr:colOff>
      <xdr:row>27</xdr:row>
      <xdr:rowOff>180000</xdr:rowOff>
    </xdr:to>
    <xdr:sp macro="" textlink="">
      <xdr:nvSpPr>
        <xdr:cNvPr id="3" name="Retângulo: Cantos Arredondados 2">
          <a:extLst>
            <a:ext uri="{FF2B5EF4-FFF2-40B4-BE49-F238E27FC236}">
              <a16:creationId xmlns:a16="http://schemas.microsoft.com/office/drawing/2014/main" id="{00000000-0008-0000-3700-000003000000}"/>
            </a:ext>
          </a:extLst>
        </xdr:cNvPr>
        <xdr:cNvSpPr/>
      </xdr:nvSpPr>
      <xdr:spPr>
        <a:xfrm>
          <a:off x="161922" y="527050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20</xdr:row>
      <xdr:rowOff>133347</xdr:rowOff>
    </xdr:from>
    <xdr:to>
      <xdr:col>5</xdr:col>
      <xdr:colOff>66675</xdr:colOff>
      <xdr:row>26</xdr:row>
      <xdr:rowOff>123824</xdr:rowOff>
    </xdr:to>
    <xdr:sp macro="" textlink="">
      <xdr:nvSpPr>
        <xdr:cNvPr id="4" name="CaixaDeTexto 3">
          <a:extLst>
            <a:ext uri="{FF2B5EF4-FFF2-40B4-BE49-F238E27FC236}">
              <a16:creationId xmlns:a16="http://schemas.microsoft.com/office/drawing/2014/main" id="{00000000-0008-0000-3700-000004000000}"/>
            </a:ext>
          </a:extLst>
        </xdr:cNvPr>
        <xdr:cNvSpPr txBox="1"/>
      </xdr:nvSpPr>
      <xdr:spPr>
        <a:xfrm>
          <a:off x="257175" y="4159247"/>
          <a:ext cx="7931150" cy="1057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W-22, W-30, W-12, Av. Bandeirantes, T. Lagomar, Av. Bandeirantes, Rod. Amaral Peixoto, R. Antônio Cesário, R. Maria da Conceição Crespo (E), Estr. Antônio Guimarães Mosqueira, R. Nelson Correia Brum, R. Ataíde de Andrade, Ponte, Trevo da Ajuda, T. Cehab, Rto, Estr. do Imburo, Rto, Linha Azul, RJ-168, Novo Hospital, RJ-168, Linha Verde, Av. Aloísio Silva Gomes, R. P Um, R. Albacora, R. Lady Esteves da Conceição, Av. Pref. Aristeu Ferreira da Silva, R. do Sol, Av. Passárgada, Rod. Amaral Peixoto, Rod. Norte-Sul, Rod. Amaral Peixoto, T. Parque dos Tubos.</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26</xdr:row>
      <xdr:rowOff>152400</xdr:rowOff>
    </xdr:from>
    <xdr:to>
      <xdr:col>5</xdr:col>
      <xdr:colOff>57150</xdr:colOff>
      <xdr:row>32</xdr:row>
      <xdr:rowOff>127000</xdr:rowOff>
    </xdr:to>
    <xdr:sp macro="" textlink="">
      <xdr:nvSpPr>
        <xdr:cNvPr id="5" name="CaixaDeTexto 4">
          <a:extLst>
            <a:ext uri="{FF2B5EF4-FFF2-40B4-BE49-F238E27FC236}">
              <a16:creationId xmlns:a16="http://schemas.microsoft.com/office/drawing/2014/main" id="{00000000-0008-0000-3700-000005000000}"/>
            </a:ext>
          </a:extLst>
        </xdr:cNvPr>
        <xdr:cNvSpPr txBox="1"/>
      </xdr:nvSpPr>
      <xdr:spPr>
        <a:xfrm>
          <a:off x="247650" y="5245100"/>
          <a:ext cx="7931150" cy="1041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P. TUBOS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T. Parque dos Tubos, Rod. Amaral Peixoto, Rto, Av. Passárgada, R. do Sol, Av. Pref. Aristeu Ferreira da Silva, R. Lady Esteves da Conceição, R. Albacora, R. P Um, R. J Um-A, Av. Aloizio da Silva Gomes, Linha Verde, RJ-168, Novo Hospital, RJ-168, Rto, Linha Azul, Rto, Estr. do Imburo, T. Cehab, Trevo da Ajuda, Ponte, R. Benedito Carlos Ferreira, R. Joaquim Rosa, R. Prof. Antônio Alvarez Parada, Estr. Antônio Guimarães Mosqueira, R. Maria da Conceição Crespo, R. Antônio Cesário, Rod. Amaral Peixoto, T. Lagomar, Av. Bandeirantes, W-30, W-5, W-12, W-22.</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161922</xdr:colOff>
      <xdr:row>23</xdr:row>
      <xdr:rowOff>0</xdr:rowOff>
    </xdr:from>
    <xdr:to>
      <xdr:col>1</xdr:col>
      <xdr:colOff>198172</xdr:colOff>
      <xdr:row>23</xdr:row>
      <xdr:rowOff>180000</xdr:rowOff>
    </xdr:to>
    <xdr:sp macro="" textlink="">
      <xdr:nvSpPr>
        <xdr:cNvPr id="2" name="Retângulo: Cantos Arredondados 1">
          <a:extLst>
            <a:ext uri="{FF2B5EF4-FFF2-40B4-BE49-F238E27FC236}">
              <a16:creationId xmlns:a16="http://schemas.microsoft.com/office/drawing/2014/main" id="{00000000-0008-0000-3800-000002000000}"/>
            </a:ext>
          </a:extLst>
        </xdr:cNvPr>
        <xdr:cNvSpPr/>
      </xdr:nvSpPr>
      <xdr:spPr>
        <a:xfrm>
          <a:off x="161922" y="30575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29</xdr:row>
      <xdr:rowOff>0</xdr:rowOff>
    </xdr:from>
    <xdr:to>
      <xdr:col>1</xdr:col>
      <xdr:colOff>198172</xdr:colOff>
      <xdr:row>29</xdr:row>
      <xdr:rowOff>180000</xdr:rowOff>
    </xdr:to>
    <xdr:sp macro="" textlink="">
      <xdr:nvSpPr>
        <xdr:cNvPr id="3" name="Retângulo: Cantos Arredondados 2">
          <a:extLst>
            <a:ext uri="{FF2B5EF4-FFF2-40B4-BE49-F238E27FC236}">
              <a16:creationId xmlns:a16="http://schemas.microsoft.com/office/drawing/2014/main" id="{00000000-0008-0000-3800-000003000000}"/>
            </a:ext>
          </a:extLst>
        </xdr:cNvPr>
        <xdr:cNvSpPr/>
      </xdr:nvSpPr>
      <xdr:spPr>
        <a:xfrm>
          <a:off x="161922" y="41433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22</xdr:row>
      <xdr:rowOff>133347</xdr:rowOff>
    </xdr:from>
    <xdr:to>
      <xdr:col>9</xdr:col>
      <xdr:colOff>66675</xdr:colOff>
      <xdr:row>28</xdr:row>
      <xdr:rowOff>123824</xdr:rowOff>
    </xdr:to>
    <xdr:sp macro="" textlink="">
      <xdr:nvSpPr>
        <xdr:cNvPr id="4" name="CaixaDeTexto 3">
          <a:extLst>
            <a:ext uri="{FF2B5EF4-FFF2-40B4-BE49-F238E27FC236}">
              <a16:creationId xmlns:a16="http://schemas.microsoft.com/office/drawing/2014/main" id="{00000000-0008-0000-3800-000004000000}"/>
            </a:ext>
          </a:extLst>
        </xdr:cNvPr>
        <xdr:cNvSpPr txBox="1"/>
      </xdr:nvSpPr>
      <xdr:spPr>
        <a:xfrm>
          <a:off x="247650" y="3009897"/>
          <a:ext cx="10525125" cy="1076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a:t>
          </a:r>
          <a:r>
            <a:rPr lang="pt-BR" sz="1100" b="1" baseline="0">
              <a:solidFill>
                <a:schemeClr val="dk1"/>
              </a:solidFill>
              <a:effectLst/>
              <a:latin typeface="+mn-lt"/>
              <a:ea typeface="+mn-ea"/>
              <a:cs typeface="+mn-cs"/>
            </a:rPr>
            <a:t> </a:t>
          </a:r>
          <a:r>
            <a:rPr lang="pt-BR" sz="1100" b="1">
              <a:solidFill>
                <a:schemeClr val="dk1"/>
              </a:solidFill>
              <a:effectLst/>
              <a:latin typeface="+mn-lt"/>
              <a:ea typeface="+mn-ea"/>
              <a:cs typeface="+mn-cs"/>
            </a:rPr>
            <a:t>- T.Central - R. Nova Aurora, R. Francisco Portela - R. Ver. Manoel Braga - R. Teixeira de Gouveia - Av. Papa João XXIII - Av. Agenor Caldas - R. Tiradentes - Av. Rui Barbosa - Rod. Amaral Peixoto - Lagoa de Imboassica</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28</xdr:row>
      <xdr:rowOff>152400</xdr:rowOff>
    </xdr:from>
    <xdr:to>
      <xdr:col>9</xdr:col>
      <xdr:colOff>57150</xdr:colOff>
      <xdr:row>34</xdr:row>
      <xdr:rowOff>127000</xdr:rowOff>
    </xdr:to>
    <xdr:sp macro="" textlink="">
      <xdr:nvSpPr>
        <xdr:cNvPr id="5" name="CaixaDeTexto 4">
          <a:extLst>
            <a:ext uri="{FF2B5EF4-FFF2-40B4-BE49-F238E27FC236}">
              <a16:creationId xmlns:a16="http://schemas.microsoft.com/office/drawing/2014/main" id="{00000000-0008-0000-3800-000005000000}"/>
            </a:ext>
          </a:extLst>
        </xdr:cNvPr>
        <xdr:cNvSpPr txBox="1"/>
      </xdr:nvSpPr>
      <xdr:spPr>
        <a:xfrm>
          <a:off x="238125" y="4114800"/>
          <a:ext cx="10525125" cy="1060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LAGOA|   Rod. Amaral Peixoto – Av. Rui Barbosa - R. Ver. Abreu Lima, R. Velho Campos - R. Nova Aurora – T. Central </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161922</xdr:colOff>
      <xdr:row>31</xdr:row>
      <xdr:rowOff>0</xdr:rowOff>
    </xdr:from>
    <xdr:to>
      <xdr:col>1</xdr:col>
      <xdr:colOff>198172</xdr:colOff>
      <xdr:row>31</xdr:row>
      <xdr:rowOff>0</xdr:rowOff>
    </xdr:to>
    <xdr:sp macro="" textlink="">
      <xdr:nvSpPr>
        <xdr:cNvPr id="2" name="Retângulo: Cantos Arredondados 1">
          <a:extLst>
            <a:ext uri="{FF2B5EF4-FFF2-40B4-BE49-F238E27FC236}">
              <a16:creationId xmlns:a16="http://schemas.microsoft.com/office/drawing/2014/main" id="{00000000-0008-0000-3900-000002000000}"/>
            </a:ext>
          </a:extLst>
        </xdr:cNvPr>
        <xdr:cNvSpPr/>
      </xdr:nvSpPr>
      <xdr:spPr>
        <a:xfrm>
          <a:off x="161922" y="45339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31</xdr:row>
      <xdr:rowOff>0</xdr:rowOff>
    </xdr:from>
    <xdr:to>
      <xdr:col>1</xdr:col>
      <xdr:colOff>198172</xdr:colOff>
      <xdr:row>31</xdr:row>
      <xdr:rowOff>0</xdr:rowOff>
    </xdr:to>
    <xdr:sp macro="" textlink="">
      <xdr:nvSpPr>
        <xdr:cNvPr id="3" name="Retângulo: Cantos Arredondados 2">
          <a:extLst>
            <a:ext uri="{FF2B5EF4-FFF2-40B4-BE49-F238E27FC236}">
              <a16:creationId xmlns:a16="http://schemas.microsoft.com/office/drawing/2014/main" id="{00000000-0008-0000-3900-000003000000}"/>
            </a:ext>
          </a:extLst>
        </xdr:cNvPr>
        <xdr:cNvSpPr/>
      </xdr:nvSpPr>
      <xdr:spPr>
        <a:xfrm>
          <a:off x="161922" y="49339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24</xdr:row>
      <xdr:rowOff>133348</xdr:rowOff>
    </xdr:from>
    <xdr:to>
      <xdr:col>7</xdr:col>
      <xdr:colOff>66675</xdr:colOff>
      <xdr:row>28</xdr:row>
      <xdr:rowOff>76200</xdr:rowOff>
    </xdr:to>
    <xdr:sp macro="" textlink="">
      <xdr:nvSpPr>
        <xdr:cNvPr id="4" name="CaixaDeTexto 3">
          <a:extLst>
            <a:ext uri="{FF2B5EF4-FFF2-40B4-BE49-F238E27FC236}">
              <a16:creationId xmlns:a16="http://schemas.microsoft.com/office/drawing/2014/main" id="{00000000-0008-0000-3900-000004000000}"/>
            </a:ext>
          </a:extLst>
        </xdr:cNvPr>
        <xdr:cNvSpPr txBox="1"/>
      </xdr:nvSpPr>
      <xdr:spPr>
        <a:xfrm>
          <a:off x="247650" y="4295773"/>
          <a:ext cx="7562850" cy="666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 R. Nova Aurora - R. Vereador Abreu Lima, R. Manoel Joaquim Reis - R. Jandira Perlingeiro – R. José de Aguiar Franco - R. Casimiro de Abreu – Rto - Rod. Amaral Peixoto – Rod. Norte-Sul, R. Ricardo Muilaerte Salgado.</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28</xdr:row>
      <xdr:rowOff>19050</xdr:rowOff>
    </xdr:from>
    <xdr:to>
      <xdr:col>7</xdr:col>
      <xdr:colOff>57150</xdr:colOff>
      <xdr:row>31</xdr:row>
      <xdr:rowOff>0</xdr:rowOff>
    </xdr:to>
    <xdr:sp macro="" textlink="">
      <xdr:nvSpPr>
        <xdr:cNvPr id="5" name="CaixaDeTexto 4">
          <a:extLst>
            <a:ext uri="{FF2B5EF4-FFF2-40B4-BE49-F238E27FC236}">
              <a16:creationId xmlns:a16="http://schemas.microsoft.com/office/drawing/2014/main" id="{00000000-0008-0000-3900-000005000000}"/>
            </a:ext>
          </a:extLst>
        </xdr:cNvPr>
        <xdr:cNvSpPr txBox="1"/>
      </xdr:nvSpPr>
      <xdr:spPr>
        <a:xfrm>
          <a:off x="238125" y="4905375"/>
          <a:ext cx="756285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LAGOA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R. Ricardo Muilaerte Salgado - Rod. Amaral Peixoto – Rto – R. Teofilo Trindade, Rod. Amaral Peixoto, R. Casimiro de Abreu – R. José de Aguiar Franco - R. Jandira Perlingeiro - R. Manoel Joaquim Reis - R. Ver. Manoel Braga - R. Velho Campos - R. Nova Aurora - T. Central.</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161922</xdr:colOff>
      <xdr:row>25</xdr:row>
      <xdr:rowOff>0</xdr:rowOff>
    </xdr:from>
    <xdr:to>
      <xdr:col>1</xdr:col>
      <xdr:colOff>198172</xdr:colOff>
      <xdr:row>25</xdr:row>
      <xdr:rowOff>180000</xdr:rowOff>
    </xdr:to>
    <xdr:sp macro="" textlink="">
      <xdr:nvSpPr>
        <xdr:cNvPr id="2" name="Retângulo: Cantos Arredondados 1">
          <a:extLst>
            <a:ext uri="{FF2B5EF4-FFF2-40B4-BE49-F238E27FC236}">
              <a16:creationId xmlns:a16="http://schemas.microsoft.com/office/drawing/2014/main" id="{00000000-0008-0000-3A00-000002000000}"/>
            </a:ext>
          </a:extLst>
        </xdr:cNvPr>
        <xdr:cNvSpPr/>
      </xdr:nvSpPr>
      <xdr:spPr>
        <a:xfrm>
          <a:off x="161922" y="5467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33</xdr:row>
      <xdr:rowOff>28575</xdr:rowOff>
    </xdr:from>
    <xdr:to>
      <xdr:col>1</xdr:col>
      <xdr:colOff>198172</xdr:colOff>
      <xdr:row>34</xdr:row>
      <xdr:rowOff>27600</xdr:rowOff>
    </xdr:to>
    <xdr:sp macro="" textlink="">
      <xdr:nvSpPr>
        <xdr:cNvPr id="3" name="Retângulo: Cantos Arredondados 2">
          <a:extLst>
            <a:ext uri="{FF2B5EF4-FFF2-40B4-BE49-F238E27FC236}">
              <a16:creationId xmlns:a16="http://schemas.microsoft.com/office/drawing/2014/main" id="{00000000-0008-0000-3A00-000003000000}"/>
            </a:ext>
          </a:extLst>
        </xdr:cNvPr>
        <xdr:cNvSpPr/>
      </xdr:nvSpPr>
      <xdr:spPr>
        <a:xfrm>
          <a:off x="161922" y="69437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24</xdr:row>
      <xdr:rowOff>133347</xdr:rowOff>
    </xdr:from>
    <xdr:to>
      <xdr:col>9</xdr:col>
      <xdr:colOff>66675</xdr:colOff>
      <xdr:row>33</xdr:row>
      <xdr:rowOff>0</xdr:rowOff>
    </xdr:to>
    <xdr:sp macro="" textlink="">
      <xdr:nvSpPr>
        <xdr:cNvPr id="4" name="CaixaDeTexto 3">
          <a:extLst>
            <a:ext uri="{FF2B5EF4-FFF2-40B4-BE49-F238E27FC236}">
              <a16:creationId xmlns:a16="http://schemas.microsoft.com/office/drawing/2014/main" id="{00000000-0008-0000-3A00-000004000000}"/>
            </a:ext>
          </a:extLst>
        </xdr:cNvPr>
        <xdr:cNvSpPr txBox="1"/>
      </xdr:nvSpPr>
      <xdr:spPr>
        <a:xfrm>
          <a:off x="247650" y="5419722"/>
          <a:ext cx="7562850" cy="149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CEHAB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Cehab - Trevo da Ajuda – Ponte - R. Benedito Carlos Ferreira - R. Nelson Correia Brum - Av. Pres. Tancredo Neves - R. Benedito Carlos Ferreira - R. Dr. Geraldo Menecucci de Oliveira - Rod. Amaral Peixoto, Ponte Eng. Ivan Mundin - Av. Pres. Sodré - R. Dr. João Cupertino - R. Ver. Abreu Lima - R. Velho Campos - R. Nova Aurora – T. Central - R. Nova Aurora - R. Francisco Portela - R. Ver. Abreu Lima - R. Manoel Joaquim Reis – R. Jandira Perlingeiro – R. Dulcidio Possati, - R. Cel. Sizenando de Souza - Av. Carlos Augusto Tinoco Garcia - Trevo da Cancela Preta - Rod. Amaral Peixoto - Av. Passárgada – R. do sol – Av. W-Três – R. Nazareno – R. Manoel Francisco Nunes –Al. Ten. Célio - Av. Pref. Aristeu Ferreira da Silva – Rto – Av. Aluisio da Silva Gomes – Av. Pref. Aristeu Ferreira da Silva – R. Lady Esteves da Conceição, R. Albacora, R. P-Um – Cavaleiros Firmas.</a:t>
          </a:r>
        </a:p>
      </xdr:txBody>
    </xdr:sp>
    <xdr:clientData/>
  </xdr:twoCellAnchor>
  <xdr:twoCellAnchor>
    <xdr:from>
      <xdr:col>1</xdr:col>
      <xdr:colOff>76200</xdr:colOff>
      <xdr:row>33</xdr:row>
      <xdr:rowOff>0</xdr:rowOff>
    </xdr:from>
    <xdr:to>
      <xdr:col>9</xdr:col>
      <xdr:colOff>57150</xdr:colOff>
      <xdr:row>40</xdr:row>
      <xdr:rowOff>85725</xdr:rowOff>
    </xdr:to>
    <xdr:sp macro="" textlink="">
      <xdr:nvSpPr>
        <xdr:cNvPr id="5" name="CaixaDeTexto 4">
          <a:extLst>
            <a:ext uri="{FF2B5EF4-FFF2-40B4-BE49-F238E27FC236}">
              <a16:creationId xmlns:a16="http://schemas.microsoft.com/office/drawing/2014/main" id="{00000000-0008-0000-3A00-000005000000}"/>
            </a:ext>
          </a:extLst>
        </xdr:cNvPr>
        <xdr:cNvSpPr txBox="1"/>
      </xdr:nvSpPr>
      <xdr:spPr>
        <a:xfrm>
          <a:off x="238125" y="6915150"/>
          <a:ext cx="756285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CAVALEIROS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Cavaleiros Firmas – R. P-Um, R. Albacora, R. Lady Esteves da Conceição, Av. Pref. Aristeu Ferreira da Silva - Al. Ten. Célio – R. Luiz Carlos de Almeida, Via do Sol, R. do Sol, Av. Passárgada,  - Rod. Amaral Peixoto – RTO - Rod. Amaral Peixoto - Trevo da Cancela Preta - Av. Carlos Augusto Tinoco Garcia - Av. Fábio Franco – R. Silva Jardim, R. Velho Campos - R. Nova Aurora - T. Central - R. Nova Aurora - R. Francisco Portela - R. Ver. Manoel Braga - R. São João - Av. Pres. Sodré - Ponte Eng. Ivan Mundin - Rod. Amaral Peixoto - R. Dr. Geraldo Menecucci de Oliveira –R. Dr. Benedito Carlos Ferreira - R. Pres. Tancredo Neves - R. Nelson Correia Brum - R. Ataide de Andrade – Ponte - Trevo da Ajuda - T. Cehab.</a:t>
          </a:r>
        </a:p>
        <a:p>
          <a:pPr marL="0" marR="0" lvl="0" indent="0" algn="l" defTabSz="914400" eaLnBrk="1" fontAlgn="auto" latinLnBrk="0" hangingPunct="1">
            <a:lnSpc>
              <a:spcPct val="100000"/>
            </a:lnSpc>
            <a:spcBef>
              <a:spcPts val="0"/>
            </a:spcBef>
            <a:spcAft>
              <a:spcPts val="0"/>
            </a:spcAft>
            <a:buClrTx/>
            <a:buSzTx/>
            <a:buFontTx/>
            <a:buNone/>
            <a:tabLst/>
            <a:defRPr/>
          </a:pPr>
          <a:r>
            <a:rPr lang="pt-BR" sz="1000" b="1" baseline="0">
              <a:solidFill>
                <a:schemeClr val="accent5">
                  <a:lumMod val="75000"/>
                </a:schemeClr>
              </a:solidFill>
              <a:latin typeface="Arial" panose="020B0604020202020204" pitchFamily="34" charset="0"/>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161922</xdr:colOff>
      <xdr:row>20</xdr:row>
      <xdr:rowOff>0</xdr:rowOff>
    </xdr:from>
    <xdr:to>
      <xdr:col>1</xdr:col>
      <xdr:colOff>198172</xdr:colOff>
      <xdr:row>20</xdr:row>
      <xdr:rowOff>180000</xdr:rowOff>
    </xdr:to>
    <xdr:sp macro="" textlink="">
      <xdr:nvSpPr>
        <xdr:cNvPr id="2" name="Retângulo: Cantos Arredondados 1">
          <a:extLst>
            <a:ext uri="{FF2B5EF4-FFF2-40B4-BE49-F238E27FC236}">
              <a16:creationId xmlns:a16="http://schemas.microsoft.com/office/drawing/2014/main" id="{00000000-0008-0000-0500-000002000000}"/>
            </a:ext>
          </a:extLst>
        </xdr:cNvPr>
        <xdr:cNvSpPr/>
      </xdr:nvSpPr>
      <xdr:spPr>
        <a:xfrm>
          <a:off x="161922" y="33051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24</xdr:row>
      <xdr:rowOff>0</xdr:rowOff>
    </xdr:from>
    <xdr:to>
      <xdr:col>1</xdr:col>
      <xdr:colOff>198172</xdr:colOff>
      <xdr:row>24</xdr:row>
      <xdr:rowOff>180000</xdr:rowOff>
    </xdr:to>
    <xdr:sp macro="" textlink="">
      <xdr:nvSpPr>
        <xdr:cNvPr id="3" name="Retângulo: Cantos Arredondados 2">
          <a:extLst>
            <a:ext uri="{FF2B5EF4-FFF2-40B4-BE49-F238E27FC236}">
              <a16:creationId xmlns:a16="http://schemas.microsoft.com/office/drawing/2014/main" id="{00000000-0008-0000-0500-000003000000}"/>
            </a:ext>
          </a:extLst>
        </xdr:cNvPr>
        <xdr:cNvSpPr/>
      </xdr:nvSpPr>
      <xdr:spPr>
        <a:xfrm>
          <a:off x="161922" y="40290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19</xdr:row>
      <xdr:rowOff>133350</xdr:rowOff>
    </xdr:from>
    <xdr:to>
      <xdr:col>9</xdr:col>
      <xdr:colOff>66675</xdr:colOff>
      <xdr:row>23</xdr:row>
      <xdr:rowOff>0</xdr:rowOff>
    </xdr:to>
    <xdr:sp macro="" textlink="">
      <xdr:nvSpPr>
        <xdr:cNvPr id="4" name="CaixaDeTexto 3">
          <a:extLst>
            <a:ext uri="{FF2B5EF4-FFF2-40B4-BE49-F238E27FC236}">
              <a16:creationId xmlns:a16="http://schemas.microsoft.com/office/drawing/2014/main" id="{00000000-0008-0000-0500-000004000000}"/>
            </a:ext>
          </a:extLst>
        </xdr:cNvPr>
        <xdr:cNvSpPr txBox="1"/>
      </xdr:nvSpPr>
      <xdr:spPr>
        <a:xfrm>
          <a:off x="247650" y="4067175"/>
          <a:ext cx="7562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a:t>
          </a: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Dr. Francisco Portela, R. Ten. Cel. Amado, Av. Rui Barbosa, R. Dr. Télio Barreto, R. Gastão Henrique Shuller, R. Aloizio Pinto de Andrade, R. dos Ipês, R. Flamboyant, R. Vitória Régia, R. do Cedro, R. Alcides Mourão, Rot, Estrada Municipal Horto. </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23</xdr:row>
      <xdr:rowOff>152400</xdr:rowOff>
    </xdr:from>
    <xdr:to>
      <xdr:col>9</xdr:col>
      <xdr:colOff>57150</xdr:colOff>
      <xdr:row>29</xdr:row>
      <xdr:rowOff>171450</xdr:rowOff>
    </xdr:to>
    <xdr:sp macro="" textlink="">
      <xdr:nvSpPr>
        <xdr:cNvPr id="5" name="CaixaDeTexto 4">
          <a:extLst>
            <a:ext uri="{FF2B5EF4-FFF2-40B4-BE49-F238E27FC236}">
              <a16:creationId xmlns:a16="http://schemas.microsoft.com/office/drawing/2014/main" id="{00000000-0008-0000-0500-000005000000}"/>
            </a:ext>
          </a:extLst>
        </xdr:cNvPr>
        <xdr:cNvSpPr txBox="1"/>
      </xdr:nvSpPr>
      <xdr:spPr>
        <a:xfrm>
          <a:off x="238125" y="4000500"/>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HORTO|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Estrada Municipal Horto, Rot, R. Alcides Mourão, R. Dr. Télio Barreto, R. Ten. Cel. Amado, R. Velho Campos, R. Nova Aurora, T.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161922</xdr:colOff>
      <xdr:row>31</xdr:row>
      <xdr:rowOff>0</xdr:rowOff>
    </xdr:from>
    <xdr:to>
      <xdr:col>1</xdr:col>
      <xdr:colOff>198172</xdr:colOff>
      <xdr:row>31</xdr:row>
      <xdr:rowOff>180000</xdr:rowOff>
    </xdr:to>
    <xdr:sp macro="" textlink="">
      <xdr:nvSpPr>
        <xdr:cNvPr id="2" name="Retângulo: Cantos Arredondados 1">
          <a:extLst>
            <a:ext uri="{FF2B5EF4-FFF2-40B4-BE49-F238E27FC236}">
              <a16:creationId xmlns:a16="http://schemas.microsoft.com/office/drawing/2014/main" id="{00000000-0008-0000-3B00-000002000000}"/>
            </a:ext>
          </a:extLst>
        </xdr:cNvPr>
        <xdr:cNvSpPr/>
      </xdr:nvSpPr>
      <xdr:spPr>
        <a:xfrm>
          <a:off x="161922" y="5467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36</xdr:row>
      <xdr:rowOff>66675</xdr:rowOff>
    </xdr:from>
    <xdr:to>
      <xdr:col>1</xdr:col>
      <xdr:colOff>198172</xdr:colOff>
      <xdr:row>37</xdr:row>
      <xdr:rowOff>65700</xdr:rowOff>
    </xdr:to>
    <xdr:sp macro="" textlink="">
      <xdr:nvSpPr>
        <xdr:cNvPr id="3" name="Retângulo: Cantos Arredondados 2">
          <a:extLst>
            <a:ext uri="{FF2B5EF4-FFF2-40B4-BE49-F238E27FC236}">
              <a16:creationId xmlns:a16="http://schemas.microsoft.com/office/drawing/2014/main" id="{00000000-0008-0000-3B00-000003000000}"/>
            </a:ext>
          </a:extLst>
        </xdr:cNvPr>
        <xdr:cNvSpPr/>
      </xdr:nvSpPr>
      <xdr:spPr>
        <a:xfrm>
          <a:off x="161922" y="64389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30</xdr:row>
      <xdr:rowOff>133348</xdr:rowOff>
    </xdr:from>
    <xdr:to>
      <xdr:col>9</xdr:col>
      <xdr:colOff>66675</xdr:colOff>
      <xdr:row>38</xdr:row>
      <xdr:rowOff>57150</xdr:rowOff>
    </xdr:to>
    <xdr:sp macro="" textlink="">
      <xdr:nvSpPr>
        <xdr:cNvPr id="4" name="CaixaDeTexto 3">
          <a:extLst>
            <a:ext uri="{FF2B5EF4-FFF2-40B4-BE49-F238E27FC236}">
              <a16:creationId xmlns:a16="http://schemas.microsoft.com/office/drawing/2014/main" id="{00000000-0008-0000-3B00-000004000000}"/>
            </a:ext>
          </a:extLst>
        </xdr:cNvPr>
        <xdr:cNvSpPr txBox="1"/>
      </xdr:nvSpPr>
      <xdr:spPr>
        <a:xfrm>
          <a:off x="247650" y="5419723"/>
          <a:ext cx="7562850" cy="1371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 R. Nova Aurora – R. Francisco Portela – R. Ten. Coronel Amado - Av. Rui Barbosa – R. Dr. Télio Barreto – RJ-168 – R. Aluísio P. Andrade – R. dos Ipês – R. Cabiúnas – R. dos Flamboyantes - R. Vitória Regia - R. Alcides Mourão - Linha Verde – Rto - Linha Verde – R. Aluizio da Silva Gomes - Av. Aristeu Ferreira da Silva, Al. Ten. Célio – R. Cláudio Ferreira Gonçalves – R. José Lapa Filho – R. Jose Carlos Paes, - Rod. Amaral Peixoto – Rod. Norte-Sul, Estrada Municipal MC/088, Imboassica, Rodovia Norte-Sul,  Rod. Amaral Peixoto, T. Parque de Tubos.</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36</xdr:row>
      <xdr:rowOff>38100</xdr:rowOff>
    </xdr:from>
    <xdr:to>
      <xdr:col>9</xdr:col>
      <xdr:colOff>57150</xdr:colOff>
      <xdr:row>40</xdr:row>
      <xdr:rowOff>152400</xdr:rowOff>
    </xdr:to>
    <xdr:sp macro="" textlink="">
      <xdr:nvSpPr>
        <xdr:cNvPr id="5" name="CaixaDeTexto 4">
          <a:extLst>
            <a:ext uri="{FF2B5EF4-FFF2-40B4-BE49-F238E27FC236}">
              <a16:creationId xmlns:a16="http://schemas.microsoft.com/office/drawing/2014/main" id="{00000000-0008-0000-3B00-000005000000}"/>
            </a:ext>
          </a:extLst>
        </xdr:cNvPr>
        <xdr:cNvSpPr txBox="1"/>
      </xdr:nvSpPr>
      <xdr:spPr>
        <a:xfrm>
          <a:off x="238125" y="6410325"/>
          <a:ext cx="756285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P. TUBOS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Parque de Tubos – Rod. Amaral Peixoto – R. Jose Carlos Paes, R. José Lapa Filho, R. Cláudio Ferreira Gonçalves – Alam. Ten. Célio - Av. Aristeu Ferreira da Silva - Av. Aluizio da Silva Gomes – Rto - Linha Verde – R. Alcides Mourão – R. Dr. Télio Barreto – R. Alfredo Backer – R. Ten. Cel. Amado – R. Velho Campos – R. Nova Aurora - T. Central.</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161922</xdr:colOff>
      <xdr:row>20</xdr:row>
      <xdr:rowOff>0</xdr:rowOff>
    </xdr:from>
    <xdr:to>
      <xdr:col>1</xdr:col>
      <xdr:colOff>198172</xdr:colOff>
      <xdr:row>20</xdr:row>
      <xdr:rowOff>180000</xdr:rowOff>
    </xdr:to>
    <xdr:sp macro="" textlink="">
      <xdr:nvSpPr>
        <xdr:cNvPr id="2" name="Retângulo: Cantos Arredondados 1">
          <a:extLst>
            <a:ext uri="{FF2B5EF4-FFF2-40B4-BE49-F238E27FC236}">
              <a16:creationId xmlns:a16="http://schemas.microsoft.com/office/drawing/2014/main" id="{00000000-0008-0000-3D00-000002000000}"/>
            </a:ext>
          </a:extLst>
        </xdr:cNvPr>
        <xdr:cNvSpPr/>
      </xdr:nvSpPr>
      <xdr:spPr>
        <a:xfrm>
          <a:off x="161922" y="43243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24</xdr:row>
      <xdr:rowOff>123825</xdr:rowOff>
    </xdr:from>
    <xdr:to>
      <xdr:col>1</xdr:col>
      <xdr:colOff>198172</xdr:colOff>
      <xdr:row>25</xdr:row>
      <xdr:rowOff>122850</xdr:rowOff>
    </xdr:to>
    <xdr:sp macro="" textlink="">
      <xdr:nvSpPr>
        <xdr:cNvPr id="3" name="Retângulo: Cantos Arredondados 2">
          <a:extLst>
            <a:ext uri="{FF2B5EF4-FFF2-40B4-BE49-F238E27FC236}">
              <a16:creationId xmlns:a16="http://schemas.microsoft.com/office/drawing/2014/main" id="{00000000-0008-0000-3D00-000003000000}"/>
            </a:ext>
          </a:extLst>
        </xdr:cNvPr>
        <xdr:cNvSpPr/>
      </xdr:nvSpPr>
      <xdr:spPr>
        <a:xfrm>
          <a:off x="161922" y="51720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19</xdr:row>
      <xdr:rowOff>133349</xdr:rowOff>
    </xdr:from>
    <xdr:to>
      <xdr:col>7</xdr:col>
      <xdr:colOff>66675</xdr:colOff>
      <xdr:row>24</xdr:row>
      <xdr:rowOff>133350</xdr:rowOff>
    </xdr:to>
    <xdr:sp macro="" textlink="">
      <xdr:nvSpPr>
        <xdr:cNvPr id="4" name="CaixaDeTexto 3">
          <a:extLst>
            <a:ext uri="{FF2B5EF4-FFF2-40B4-BE49-F238E27FC236}">
              <a16:creationId xmlns:a16="http://schemas.microsoft.com/office/drawing/2014/main" id="{00000000-0008-0000-3D00-000004000000}"/>
            </a:ext>
          </a:extLst>
        </xdr:cNvPr>
        <xdr:cNvSpPr txBox="1"/>
      </xdr:nvSpPr>
      <xdr:spPr>
        <a:xfrm>
          <a:off x="247650" y="4276724"/>
          <a:ext cx="7562850"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 R. Francisco Portela - R. Ver. Abreu Lima - R. Manoel Joaquim Reis –R. Jandira Perlingeiro – Ponte - R. Delcidio Possati – R. cel sizenando de souza, Av. Carlos Augusto Tinoco  Garcia - Estrada da Cancela Preta – Est. Fazenda dos Cavaleiros – Rto - Linha Verde – Rto -  Av. do Aloizio - R. P Um – albacora, lady esteves, Av Prefeito Aristeu Ferreira da Silva – Al. Ten. Célio – R. Do Açude – R. Rodolfo David Gomes.</a:t>
          </a:r>
        </a:p>
      </xdr:txBody>
    </xdr:sp>
    <xdr:clientData/>
  </xdr:twoCellAnchor>
  <xdr:twoCellAnchor>
    <xdr:from>
      <xdr:col>1</xdr:col>
      <xdr:colOff>76200</xdr:colOff>
      <xdr:row>24</xdr:row>
      <xdr:rowOff>95250</xdr:rowOff>
    </xdr:from>
    <xdr:to>
      <xdr:col>7</xdr:col>
      <xdr:colOff>57150</xdr:colOff>
      <xdr:row>29</xdr:row>
      <xdr:rowOff>0</xdr:rowOff>
    </xdr:to>
    <xdr:sp macro="" textlink="">
      <xdr:nvSpPr>
        <xdr:cNvPr id="5" name="CaixaDeTexto 4">
          <a:extLst>
            <a:ext uri="{FF2B5EF4-FFF2-40B4-BE49-F238E27FC236}">
              <a16:creationId xmlns:a16="http://schemas.microsoft.com/office/drawing/2014/main" id="{00000000-0008-0000-3D00-000005000000}"/>
            </a:ext>
          </a:extLst>
        </xdr:cNvPr>
        <xdr:cNvSpPr txBox="1"/>
      </xdr:nvSpPr>
      <xdr:spPr>
        <a:xfrm>
          <a:off x="238125" y="5143500"/>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CAVALEIROS</a:t>
          </a:r>
          <a:r>
            <a:rPr lang="pt-BR" sz="1100" b="1" baseline="0">
              <a:solidFill>
                <a:schemeClr val="dk1"/>
              </a:solidFill>
              <a:effectLst/>
              <a:latin typeface="+mn-lt"/>
              <a:ea typeface="+mn-ea"/>
              <a:cs typeface="+mn-cs"/>
            </a:rPr>
            <a:t> FIRMAS </a:t>
          </a:r>
          <a:r>
            <a:rPr lang="pt-BR" sz="1100" b="1">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R. Rodolfo David Gomes - R. Aristeu Ferreira da Silva - Av. Do Aloízio – Rto - Estrada Linha Verde – Rto –Estr. Fazenda dos Cavaleiros – R. Um - Estrada Cancela Preta – Rot - Av. Carlos Augusto Tinoco Garcia – rua Fábio franco, delcidio potassio, r. Jandira Perlingero -  R. Manoel Joaquim Reis – R. Ver Manoel Braga – R. Velho Campos - R. Nova Aurora -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161922</xdr:colOff>
      <xdr:row>15</xdr:row>
      <xdr:rowOff>0</xdr:rowOff>
    </xdr:from>
    <xdr:to>
      <xdr:col>1</xdr:col>
      <xdr:colOff>198172</xdr:colOff>
      <xdr:row>15</xdr:row>
      <xdr:rowOff>180000</xdr:rowOff>
    </xdr:to>
    <xdr:sp macro="" textlink="">
      <xdr:nvSpPr>
        <xdr:cNvPr id="2" name="Retângulo: Cantos Arredondados 1">
          <a:extLst>
            <a:ext uri="{FF2B5EF4-FFF2-40B4-BE49-F238E27FC236}">
              <a16:creationId xmlns:a16="http://schemas.microsoft.com/office/drawing/2014/main" id="{00000000-0008-0000-3E00-000002000000}"/>
            </a:ext>
          </a:extLst>
        </xdr:cNvPr>
        <xdr:cNvSpPr/>
      </xdr:nvSpPr>
      <xdr:spPr>
        <a:xfrm>
          <a:off x="161922" y="680085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18</xdr:row>
      <xdr:rowOff>133350</xdr:rowOff>
    </xdr:from>
    <xdr:to>
      <xdr:col>1</xdr:col>
      <xdr:colOff>198172</xdr:colOff>
      <xdr:row>19</xdr:row>
      <xdr:rowOff>132375</xdr:rowOff>
    </xdr:to>
    <xdr:sp macro="" textlink="">
      <xdr:nvSpPr>
        <xdr:cNvPr id="3" name="Retângulo: Cantos Arredondados 2">
          <a:extLst>
            <a:ext uri="{FF2B5EF4-FFF2-40B4-BE49-F238E27FC236}">
              <a16:creationId xmlns:a16="http://schemas.microsoft.com/office/drawing/2014/main" id="{00000000-0008-0000-3E00-000003000000}"/>
            </a:ext>
          </a:extLst>
        </xdr:cNvPr>
        <xdr:cNvSpPr/>
      </xdr:nvSpPr>
      <xdr:spPr>
        <a:xfrm>
          <a:off x="161922" y="50006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14</xdr:row>
      <xdr:rowOff>133349</xdr:rowOff>
    </xdr:from>
    <xdr:to>
      <xdr:col>9</xdr:col>
      <xdr:colOff>66675</xdr:colOff>
      <xdr:row>19</xdr:row>
      <xdr:rowOff>133350</xdr:rowOff>
    </xdr:to>
    <xdr:sp macro="" textlink="">
      <xdr:nvSpPr>
        <xdr:cNvPr id="4" name="CaixaDeTexto 3">
          <a:extLst>
            <a:ext uri="{FF2B5EF4-FFF2-40B4-BE49-F238E27FC236}">
              <a16:creationId xmlns:a16="http://schemas.microsoft.com/office/drawing/2014/main" id="{00000000-0008-0000-3E00-000004000000}"/>
            </a:ext>
          </a:extLst>
        </xdr:cNvPr>
        <xdr:cNvSpPr txBox="1"/>
      </xdr:nvSpPr>
      <xdr:spPr>
        <a:xfrm>
          <a:off x="247650" y="6753224"/>
          <a:ext cx="7562850"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W-22, W-1, W-12,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Av. Bandeirantes – W-1 – Av. W-12 -  Av. Bandeirantes - T. Lagomar, Av. Bandeirantes - Rod. Amaral Peixoto - Ponte Eng. Ivan Mundin - Av. Pres. Sodré - R. Dr. João Cupertino - R. Ver. Abreu Lima - R. Velho Campos - R. Nova Aurora - T.Central.</a:t>
          </a:r>
        </a:p>
      </xdr:txBody>
    </xdr:sp>
    <xdr:clientData/>
  </xdr:twoCellAnchor>
  <xdr:twoCellAnchor>
    <xdr:from>
      <xdr:col>1</xdr:col>
      <xdr:colOff>76200</xdr:colOff>
      <xdr:row>18</xdr:row>
      <xdr:rowOff>104775</xdr:rowOff>
    </xdr:from>
    <xdr:to>
      <xdr:col>9</xdr:col>
      <xdr:colOff>57150</xdr:colOff>
      <xdr:row>23</xdr:row>
      <xdr:rowOff>9525</xdr:rowOff>
    </xdr:to>
    <xdr:sp macro="" textlink="">
      <xdr:nvSpPr>
        <xdr:cNvPr id="5" name="CaixaDeTexto 4">
          <a:extLst>
            <a:ext uri="{FF2B5EF4-FFF2-40B4-BE49-F238E27FC236}">
              <a16:creationId xmlns:a16="http://schemas.microsoft.com/office/drawing/2014/main" id="{00000000-0008-0000-3E00-000005000000}"/>
            </a:ext>
          </a:extLst>
        </xdr:cNvPr>
        <xdr:cNvSpPr txBox="1"/>
      </xdr:nvSpPr>
      <xdr:spPr>
        <a:xfrm>
          <a:off x="238125" y="4972050"/>
          <a:ext cx="7562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a:t>
          </a:r>
          <a:r>
            <a:rPr lang="pt-BR" sz="1100" b="1">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 R. Nova Aurora - R. Francisco Portela - R. Ver. Manoel Braga - R. São João – Rto - Av. Pres. Sodré - Ponte Eng. Ivan Mundin - Rod. Amaral Peixoto – Av. dos Bandeirantes - T. Lagomar – Av. dos Bandeirntes </a:t>
          </a:r>
          <a:r>
            <a:rPr lang="pt-BR" sz="1000" b="1" baseline="0">
              <a:solidFill>
                <a:schemeClr val="accent5">
                  <a:lumMod val="75000"/>
                </a:schemeClr>
              </a:solidFill>
              <a:latin typeface="Arial" panose="020B0604020202020204" pitchFamily="34" charset="0"/>
              <a:cs typeface="Arial" panose="020B0604020202020204" pitchFamily="34" charset="0"/>
            </a:rPr>
            <a:t>, R. W-12, Av.W-1, Av. W-22.</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1</xdr:col>
      <xdr:colOff>22222</xdr:colOff>
      <xdr:row>9</xdr:row>
      <xdr:rowOff>127000</xdr:rowOff>
    </xdr:from>
    <xdr:to>
      <xdr:col>1</xdr:col>
      <xdr:colOff>229922</xdr:colOff>
      <xdr:row>10</xdr:row>
      <xdr:rowOff>129200</xdr:rowOff>
    </xdr:to>
    <xdr:sp macro="" textlink="">
      <xdr:nvSpPr>
        <xdr:cNvPr id="2" name="Retângulo: Cantos Arredondados 1">
          <a:extLst>
            <a:ext uri="{FF2B5EF4-FFF2-40B4-BE49-F238E27FC236}">
              <a16:creationId xmlns:a16="http://schemas.microsoft.com/office/drawing/2014/main" id="{8EC692B4-1D8B-45F1-831F-3866C19BA4C6}"/>
            </a:ext>
          </a:extLst>
        </xdr:cNvPr>
        <xdr:cNvSpPr/>
      </xdr:nvSpPr>
      <xdr:spPr>
        <a:xfrm>
          <a:off x="184147" y="5575300"/>
          <a:ext cx="207700" cy="183175"/>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15</xdr:row>
      <xdr:rowOff>98425</xdr:rowOff>
    </xdr:from>
    <xdr:to>
      <xdr:col>1</xdr:col>
      <xdr:colOff>198172</xdr:colOff>
      <xdr:row>16</xdr:row>
      <xdr:rowOff>97450</xdr:rowOff>
    </xdr:to>
    <xdr:sp macro="" textlink="">
      <xdr:nvSpPr>
        <xdr:cNvPr id="3" name="Retângulo: Cantos Arredondados 2">
          <a:extLst>
            <a:ext uri="{FF2B5EF4-FFF2-40B4-BE49-F238E27FC236}">
              <a16:creationId xmlns:a16="http://schemas.microsoft.com/office/drawing/2014/main" id="{66FC7284-291C-4461-AD8D-402B0EDA6AFB}"/>
            </a:ext>
          </a:extLst>
        </xdr:cNvPr>
        <xdr:cNvSpPr/>
      </xdr:nvSpPr>
      <xdr:spPr>
        <a:xfrm>
          <a:off x="161922" y="66325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9</xdr:row>
      <xdr:rowOff>133349</xdr:rowOff>
    </xdr:from>
    <xdr:to>
      <xdr:col>9</xdr:col>
      <xdr:colOff>66675</xdr:colOff>
      <xdr:row>13</xdr:row>
      <xdr:rowOff>38100</xdr:rowOff>
    </xdr:to>
    <xdr:sp macro="" textlink="">
      <xdr:nvSpPr>
        <xdr:cNvPr id="4" name="CaixaDeTexto 3">
          <a:extLst>
            <a:ext uri="{FF2B5EF4-FFF2-40B4-BE49-F238E27FC236}">
              <a16:creationId xmlns:a16="http://schemas.microsoft.com/office/drawing/2014/main" id="{5BE3CC4F-05C8-4EEA-BCCC-947A15A76C6F}"/>
            </a:ext>
          </a:extLst>
        </xdr:cNvPr>
        <xdr:cNvSpPr txBox="1"/>
      </xdr:nvSpPr>
      <xdr:spPr>
        <a:xfrm>
          <a:off x="247650" y="5581649"/>
          <a:ext cx="10563225"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W-22, W-30, W-12, </a:t>
          </a:r>
          <a:r>
            <a:rPr lang="pt-BR" sz="1000">
              <a:solidFill>
                <a:schemeClr val="accent5">
                  <a:lumMod val="75000"/>
                </a:schemeClr>
              </a:solidFill>
              <a:effectLst/>
              <a:latin typeface="Arial" panose="020B0604020202020204" pitchFamily="34" charset="0"/>
              <a:ea typeface="+mn-ea"/>
              <a:cs typeface="Arial" panose="020B0604020202020204" pitchFamily="34" charset="0"/>
            </a:rPr>
            <a:t>A</a:t>
          </a:r>
          <a:r>
            <a:rPr lang="pt-BR" sz="1000" b="1">
              <a:solidFill>
                <a:schemeClr val="accent5">
                  <a:lumMod val="75000"/>
                </a:schemeClr>
              </a:solidFill>
              <a:effectLst/>
              <a:latin typeface="Arial" panose="020B0604020202020204" pitchFamily="34" charset="0"/>
              <a:ea typeface="+mn-ea"/>
              <a:cs typeface="Arial" panose="020B0604020202020204" pitchFamily="34" charset="0"/>
            </a:rPr>
            <a:t>v. Bandeirantes – T. Lagomar – Av. Bandeirantes - Rod. Amaral Peixoto - Ponte Eng. Ivan Mundin - Av. Pres. Sodré, R. Dr. João Cupertino - R. Ver. Abreu Lima - R. Velho Campos - R. Nova Aurora - T.Central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38100</xdr:colOff>
      <xdr:row>15</xdr:row>
      <xdr:rowOff>76200</xdr:rowOff>
    </xdr:from>
    <xdr:to>
      <xdr:col>8</xdr:col>
      <xdr:colOff>1743075</xdr:colOff>
      <xdr:row>19</xdr:row>
      <xdr:rowOff>161925</xdr:rowOff>
    </xdr:to>
    <xdr:sp macro="" textlink="">
      <xdr:nvSpPr>
        <xdr:cNvPr id="5" name="CaixaDeTexto 4">
          <a:extLst>
            <a:ext uri="{FF2B5EF4-FFF2-40B4-BE49-F238E27FC236}">
              <a16:creationId xmlns:a16="http://schemas.microsoft.com/office/drawing/2014/main" id="{4B0CFCF3-897D-4A85-92ED-1AD71A3FBEBD}"/>
            </a:ext>
          </a:extLst>
        </xdr:cNvPr>
        <xdr:cNvSpPr txBox="1"/>
      </xdr:nvSpPr>
      <xdr:spPr>
        <a:xfrm>
          <a:off x="200025" y="6610350"/>
          <a:ext cx="1039177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a:t>
          </a:r>
          <a:r>
            <a:rPr lang="pt-BR" sz="1100" b="1">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 R. Nova Aurora - R. Francisco Portela - R. Ver. Manoel Braga - R. São João - Av. Pres. Sodré - Ponte Eng. Ivan Mundin - Rod. Amaral Peixoto,  - T. Lagomar - Av. Bandeirantes</a:t>
          </a:r>
          <a:r>
            <a:rPr lang="pt-BR" sz="1000" b="1" baseline="0">
              <a:solidFill>
                <a:schemeClr val="accent5">
                  <a:lumMod val="75000"/>
                </a:schemeClr>
              </a:solidFill>
              <a:latin typeface="Arial" panose="020B0604020202020204" pitchFamily="34" charset="0"/>
              <a:cs typeface="Arial" panose="020B0604020202020204" pitchFamily="34" charset="0"/>
            </a:rPr>
            <a:t>, W-30, W-5, W-12, W-22.</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1</xdr:col>
      <xdr:colOff>22222</xdr:colOff>
      <xdr:row>27</xdr:row>
      <xdr:rowOff>127000</xdr:rowOff>
    </xdr:from>
    <xdr:to>
      <xdr:col>1</xdr:col>
      <xdr:colOff>229922</xdr:colOff>
      <xdr:row>28</xdr:row>
      <xdr:rowOff>129200</xdr:rowOff>
    </xdr:to>
    <xdr:sp macro="" textlink="">
      <xdr:nvSpPr>
        <xdr:cNvPr id="2" name="Retângulo: Cantos Arredondados 1">
          <a:extLst>
            <a:ext uri="{FF2B5EF4-FFF2-40B4-BE49-F238E27FC236}">
              <a16:creationId xmlns:a16="http://schemas.microsoft.com/office/drawing/2014/main" id="{00000000-0008-0000-3F00-000002000000}"/>
            </a:ext>
          </a:extLst>
        </xdr:cNvPr>
        <xdr:cNvSpPr/>
      </xdr:nvSpPr>
      <xdr:spPr>
        <a:xfrm>
          <a:off x="193672" y="581025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33</xdr:row>
      <xdr:rowOff>98425</xdr:rowOff>
    </xdr:from>
    <xdr:to>
      <xdr:col>1</xdr:col>
      <xdr:colOff>198172</xdr:colOff>
      <xdr:row>34</xdr:row>
      <xdr:rowOff>97450</xdr:rowOff>
    </xdr:to>
    <xdr:sp macro="" textlink="">
      <xdr:nvSpPr>
        <xdr:cNvPr id="3" name="Retângulo: Cantos Arredondados 2">
          <a:extLst>
            <a:ext uri="{FF2B5EF4-FFF2-40B4-BE49-F238E27FC236}">
              <a16:creationId xmlns:a16="http://schemas.microsoft.com/office/drawing/2014/main" id="{00000000-0008-0000-3F00-000003000000}"/>
            </a:ext>
          </a:extLst>
        </xdr:cNvPr>
        <xdr:cNvSpPr/>
      </xdr:nvSpPr>
      <xdr:spPr>
        <a:xfrm>
          <a:off x="161922" y="6848475"/>
          <a:ext cx="207700" cy="176825"/>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27</xdr:row>
      <xdr:rowOff>133349</xdr:rowOff>
    </xdr:from>
    <xdr:to>
      <xdr:col>9</xdr:col>
      <xdr:colOff>66675</xdr:colOff>
      <xdr:row>31</xdr:row>
      <xdr:rowOff>38100</xdr:rowOff>
    </xdr:to>
    <xdr:sp macro="" textlink="">
      <xdr:nvSpPr>
        <xdr:cNvPr id="4" name="CaixaDeTexto 3">
          <a:extLst>
            <a:ext uri="{FF2B5EF4-FFF2-40B4-BE49-F238E27FC236}">
              <a16:creationId xmlns:a16="http://schemas.microsoft.com/office/drawing/2014/main" id="{00000000-0008-0000-3F00-000004000000}"/>
            </a:ext>
          </a:extLst>
        </xdr:cNvPr>
        <xdr:cNvSpPr txBox="1"/>
      </xdr:nvSpPr>
      <xdr:spPr>
        <a:xfrm>
          <a:off x="247650" y="3276599"/>
          <a:ext cx="7562850"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W-22, W-30, W-12, </a:t>
          </a:r>
          <a:r>
            <a:rPr lang="pt-BR" sz="1000">
              <a:solidFill>
                <a:schemeClr val="accent5">
                  <a:lumMod val="75000"/>
                </a:schemeClr>
              </a:solidFill>
              <a:effectLst/>
              <a:latin typeface="Arial" panose="020B0604020202020204" pitchFamily="34" charset="0"/>
              <a:ea typeface="+mn-ea"/>
              <a:cs typeface="Arial" panose="020B0604020202020204" pitchFamily="34" charset="0"/>
            </a:rPr>
            <a:t>A</a:t>
          </a:r>
          <a:r>
            <a:rPr lang="pt-BR" sz="1000" b="1">
              <a:solidFill>
                <a:schemeClr val="accent5">
                  <a:lumMod val="75000"/>
                </a:schemeClr>
              </a:solidFill>
              <a:effectLst/>
              <a:latin typeface="Arial" panose="020B0604020202020204" pitchFamily="34" charset="0"/>
              <a:ea typeface="+mn-ea"/>
              <a:cs typeface="Arial" panose="020B0604020202020204" pitchFamily="34" charset="0"/>
            </a:rPr>
            <a:t>v. Bandeirantes – T. Lagomar – Av. Bandeirantes - Rod. Amaral Peixoto - Ponte Eng. Ivan Mundin - Av. Pres. Sodré, R. Dr. João Cupertino - R. Ver. Abreu Lima - R. Velho Campos - R. Nova Aurora - T.Central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38100</xdr:colOff>
      <xdr:row>33</xdr:row>
      <xdr:rowOff>76200</xdr:rowOff>
    </xdr:from>
    <xdr:to>
      <xdr:col>8</xdr:col>
      <xdr:colOff>1743075</xdr:colOff>
      <xdr:row>37</xdr:row>
      <xdr:rowOff>161925</xdr:rowOff>
    </xdr:to>
    <xdr:sp macro="" textlink="">
      <xdr:nvSpPr>
        <xdr:cNvPr id="5" name="CaixaDeTexto 4">
          <a:extLst>
            <a:ext uri="{FF2B5EF4-FFF2-40B4-BE49-F238E27FC236}">
              <a16:creationId xmlns:a16="http://schemas.microsoft.com/office/drawing/2014/main" id="{00000000-0008-0000-3F00-000005000000}"/>
            </a:ext>
          </a:extLst>
        </xdr:cNvPr>
        <xdr:cNvSpPr txBox="1"/>
      </xdr:nvSpPr>
      <xdr:spPr>
        <a:xfrm>
          <a:off x="200025" y="4305300"/>
          <a:ext cx="73914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a:t>
          </a:r>
          <a:r>
            <a:rPr lang="pt-BR" sz="1100" b="1">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 R. Nova Aurora - R. Francisco Portela - R. Ver. Manoel Braga - R. São João - Av. Pres. Sodré - Ponte Eng. Ivan Mundin - Rod. Amaral Peixoto,  - T. Lagomar - Av. Bandeirantes</a:t>
          </a:r>
          <a:r>
            <a:rPr lang="pt-BR" sz="1000" b="1" baseline="0">
              <a:solidFill>
                <a:schemeClr val="accent5">
                  <a:lumMod val="75000"/>
                </a:schemeClr>
              </a:solidFill>
              <a:latin typeface="Arial" panose="020B0604020202020204" pitchFamily="34" charset="0"/>
              <a:cs typeface="Arial" panose="020B0604020202020204" pitchFamily="34" charset="0"/>
            </a:rPr>
            <a:t>, W-30, W-5, W-12, W-22.</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161922</xdr:colOff>
      <xdr:row>11</xdr:row>
      <xdr:rowOff>0</xdr:rowOff>
    </xdr:from>
    <xdr:to>
      <xdr:col>1</xdr:col>
      <xdr:colOff>198172</xdr:colOff>
      <xdr:row>11</xdr:row>
      <xdr:rowOff>180000</xdr:rowOff>
    </xdr:to>
    <xdr:sp macro="" textlink="">
      <xdr:nvSpPr>
        <xdr:cNvPr id="2" name="Retângulo: Cantos Arredondados 1">
          <a:extLst>
            <a:ext uri="{FF2B5EF4-FFF2-40B4-BE49-F238E27FC236}">
              <a16:creationId xmlns:a16="http://schemas.microsoft.com/office/drawing/2014/main" id="{00000000-0008-0000-4000-000002000000}"/>
            </a:ext>
          </a:extLst>
        </xdr:cNvPr>
        <xdr:cNvSpPr/>
      </xdr:nvSpPr>
      <xdr:spPr>
        <a:xfrm>
          <a:off x="161922" y="332422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14</xdr:row>
      <xdr:rowOff>133350</xdr:rowOff>
    </xdr:from>
    <xdr:to>
      <xdr:col>1</xdr:col>
      <xdr:colOff>198172</xdr:colOff>
      <xdr:row>15</xdr:row>
      <xdr:rowOff>132375</xdr:rowOff>
    </xdr:to>
    <xdr:sp macro="" textlink="">
      <xdr:nvSpPr>
        <xdr:cNvPr id="3" name="Retângulo: Cantos Arredondados 2">
          <a:extLst>
            <a:ext uri="{FF2B5EF4-FFF2-40B4-BE49-F238E27FC236}">
              <a16:creationId xmlns:a16="http://schemas.microsoft.com/office/drawing/2014/main" id="{00000000-0008-0000-4000-000003000000}"/>
            </a:ext>
          </a:extLst>
        </xdr:cNvPr>
        <xdr:cNvSpPr/>
      </xdr:nvSpPr>
      <xdr:spPr>
        <a:xfrm>
          <a:off x="161922" y="40005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10</xdr:row>
      <xdr:rowOff>133349</xdr:rowOff>
    </xdr:from>
    <xdr:to>
      <xdr:col>5</xdr:col>
      <xdr:colOff>66675</xdr:colOff>
      <xdr:row>14</xdr:row>
      <xdr:rowOff>85725</xdr:rowOff>
    </xdr:to>
    <xdr:sp macro="" textlink="">
      <xdr:nvSpPr>
        <xdr:cNvPr id="4" name="CaixaDeTexto 3">
          <a:extLst>
            <a:ext uri="{FF2B5EF4-FFF2-40B4-BE49-F238E27FC236}">
              <a16:creationId xmlns:a16="http://schemas.microsoft.com/office/drawing/2014/main" id="{00000000-0008-0000-4000-000004000000}"/>
            </a:ext>
          </a:extLst>
        </xdr:cNvPr>
        <xdr:cNvSpPr txBox="1"/>
      </xdr:nvSpPr>
      <xdr:spPr>
        <a:xfrm>
          <a:off x="247650" y="2276474"/>
          <a:ext cx="7562850" cy="676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baseline="0">
              <a:solidFill>
                <a:schemeClr val="accent5">
                  <a:lumMod val="75000"/>
                </a:schemeClr>
              </a:solidFill>
              <a:effectLst/>
              <a:latin typeface="Arial" panose="020B0604020202020204" pitchFamily="34" charset="0"/>
              <a:ea typeface="+mn-ea"/>
              <a:cs typeface="Arial" panose="020B0604020202020204" pitchFamily="34" charset="0"/>
            </a:rPr>
            <a:t>W-22, W-30, W-12, </a:t>
          </a:r>
          <a:r>
            <a:rPr lang="pt-BR" sz="1000">
              <a:solidFill>
                <a:schemeClr val="accent5">
                  <a:lumMod val="75000"/>
                </a:schemeClr>
              </a:solidFill>
              <a:effectLst/>
              <a:latin typeface="Arial" panose="020B0604020202020204" pitchFamily="34" charset="0"/>
              <a:ea typeface="+mn-ea"/>
              <a:cs typeface="Arial" panose="020B0604020202020204" pitchFamily="34" charset="0"/>
            </a:rPr>
            <a:t>A</a:t>
          </a:r>
          <a:r>
            <a:rPr lang="pt-BR" sz="1000" b="1">
              <a:solidFill>
                <a:schemeClr val="accent5">
                  <a:lumMod val="75000"/>
                </a:schemeClr>
              </a:solidFill>
              <a:effectLst/>
              <a:latin typeface="Arial" panose="020B0604020202020204" pitchFamily="34" charset="0"/>
              <a:ea typeface="+mn-ea"/>
              <a:cs typeface="Arial" panose="020B0604020202020204" pitchFamily="34" charset="0"/>
            </a:rPr>
            <a:t>v. Bandeirantes – T. Lagomar – Av. Bandeirantes - Rod. Amaral Peixoto - Ponte Eng. Ivan Mundin - Av. Pres. Sodré, R. Dr. João Cupertino - R. Ver. Abreu Lima - R. Velho Campos - R. Nova Aurora - T.Central</a:t>
          </a:r>
          <a:endParaRPr lang="pt-BR" sz="1000">
            <a:solidFill>
              <a:schemeClr val="accent5">
                <a:lumMod val="75000"/>
              </a:schemeClr>
            </a:solidFill>
            <a:effectLst/>
            <a:latin typeface="Arial" panose="020B0604020202020204" pitchFamily="34" charset="0"/>
            <a:cs typeface="Arial" panose="020B0604020202020204" pitchFamily="34" charset="0"/>
          </a:endParaRPr>
        </a:p>
      </xdr:txBody>
    </xdr:sp>
    <xdr:clientData/>
  </xdr:twoCellAnchor>
  <xdr:twoCellAnchor>
    <xdr:from>
      <xdr:col>1</xdr:col>
      <xdr:colOff>76200</xdr:colOff>
      <xdr:row>14</xdr:row>
      <xdr:rowOff>104775</xdr:rowOff>
    </xdr:from>
    <xdr:to>
      <xdr:col>5</xdr:col>
      <xdr:colOff>57150</xdr:colOff>
      <xdr:row>18</xdr:row>
      <xdr:rowOff>57150</xdr:rowOff>
    </xdr:to>
    <xdr:sp macro="" textlink="">
      <xdr:nvSpPr>
        <xdr:cNvPr id="5" name="CaixaDeTexto 4">
          <a:extLst>
            <a:ext uri="{FF2B5EF4-FFF2-40B4-BE49-F238E27FC236}">
              <a16:creationId xmlns:a16="http://schemas.microsoft.com/office/drawing/2014/main" id="{00000000-0008-0000-4000-000005000000}"/>
            </a:ext>
          </a:extLst>
        </xdr:cNvPr>
        <xdr:cNvSpPr txBox="1"/>
      </xdr:nvSpPr>
      <xdr:spPr>
        <a:xfrm>
          <a:off x="238125" y="2971800"/>
          <a:ext cx="75628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a:t>
          </a:r>
          <a:r>
            <a:rPr lang="pt-BR" sz="1100" b="1">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 R. Nova Aurora - R. Francisco Portela - R. Ver. Manoel Braga - R. São João - Av. Pres. Sodré - Ponte Eng. Ivan Mundin - Rod. Amaral Peixoto,  - T. Lagomar - Av. Bandeirantes</a:t>
          </a:r>
          <a:r>
            <a:rPr lang="pt-BR" sz="1000" b="1" baseline="0">
              <a:solidFill>
                <a:schemeClr val="accent5">
                  <a:lumMod val="75000"/>
                </a:schemeClr>
              </a:solidFill>
              <a:effectLst/>
              <a:latin typeface="Arial" panose="020B0604020202020204" pitchFamily="34" charset="0"/>
              <a:ea typeface="+mn-ea"/>
              <a:cs typeface="Arial" panose="020B0604020202020204" pitchFamily="34" charset="0"/>
            </a:rPr>
            <a:t>, W-30, W-5, W-12, W-22.</a:t>
          </a:r>
          <a:endParaRPr lang="pt-BR" sz="1000">
            <a:solidFill>
              <a:schemeClr val="accent5">
                <a:lumMod val="75000"/>
              </a:schemeClr>
            </a:solidFill>
            <a:effectLst/>
            <a:latin typeface="Arial" panose="020B0604020202020204" pitchFamily="34" charset="0"/>
            <a:cs typeface="Arial" panose="020B0604020202020204" pitchFamily="34" charset="0"/>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161922</xdr:colOff>
      <xdr:row>11</xdr:row>
      <xdr:rowOff>0</xdr:rowOff>
    </xdr:from>
    <xdr:to>
      <xdr:col>1</xdr:col>
      <xdr:colOff>198172</xdr:colOff>
      <xdr:row>11</xdr:row>
      <xdr:rowOff>180000</xdr:rowOff>
    </xdr:to>
    <xdr:sp macro="" textlink="">
      <xdr:nvSpPr>
        <xdr:cNvPr id="2" name="Retângulo: Cantos Arredondados 1">
          <a:extLst>
            <a:ext uri="{FF2B5EF4-FFF2-40B4-BE49-F238E27FC236}">
              <a16:creationId xmlns:a16="http://schemas.microsoft.com/office/drawing/2014/main" id="{00000000-0008-0000-4100-000002000000}"/>
            </a:ext>
          </a:extLst>
        </xdr:cNvPr>
        <xdr:cNvSpPr/>
      </xdr:nvSpPr>
      <xdr:spPr>
        <a:xfrm>
          <a:off x="161922" y="23241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14</xdr:row>
      <xdr:rowOff>133350</xdr:rowOff>
    </xdr:from>
    <xdr:to>
      <xdr:col>1</xdr:col>
      <xdr:colOff>198172</xdr:colOff>
      <xdr:row>15</xdr:row>
      <xdr:rowOff>132375</xdr:rowOff>
    </xdr:to>
    <xdr:sp macro="" textlink="">
      <xdr:nvSpPr>
        <xdr:cNvPr id="3" name="Retângulo: Cantos Arredondados 2">
          <a:extLst>
            <a:ext uri="{FF2B5EF4-FFF2-40B4-BE49-F238E27FC236}">
              <a16:creationId xmlns:a16="http://schemas.microsoft.com/office/drawing/2014/main" id="{00000000-0008-0000-4100-000003000000}"/>
            </a:ext>
          </a:extLst>
        </xdr:cNvPr>
        <xdr:cNvSpPr/>
      </xdr:nvSpPr>
      <xdr:spPr>
        <a:xfrm>
          <a:off x="161922" y="3000375"/>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10</xdr:row>
      <xdr:rowOff>133349</xdr:rowOff>
    </xdr:from>
    <xdr:to>
      <xdr:col>9</xdr:col>
      <xdr:colOff>66675</xdr:colOff>
      <xdr:row>13</xdr:row>
      <xdr:rowOff>133350</xdr:rowOff>
    </xdr:to>
    <xdr:sp macro="" textlink="">
      <xdr:nvSpPr>
        <xdr:cNvPr id="4" name="CaixaDeTexto 3">
          <a:extLst>
            <a:ext uri="{FF2B5EF4-FFF2-40B4-BE49-F238E27FC236}">
              <a16:creationId xmlns:a16="http://schemas.microsoft.com/office/drawing/2014/main" id="{00000000-0008-0000-4100-000004000000}"/>
            </a:ext>
          </a:extLst>
        </xdr:cNvPr>
        <xdr:cNvSpPr txBox="1"/>
      </xdr:nvSpPr>
      <xdr:spPr>
        <a:xfrm>
          <a:off x="247650" y="2276474"/>
          <a:ext cx="7562850" cy="54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LAGOMAR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Upa, W-20, W-12,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Av. Bandeirantes – T. Lagomar – Av. Bandeirantes - Rod. Amaral Peixoto - Ponte Eng. Ivan Mundin - Av. Pres. Sodré, R. Dr. João Cupertino - R. Ver. Abreu Lima - R. Velho Campos - R. Nova Aurora - T.Central</a:t>
          </a:r>
          <a:endParaRPr lang="pt-BR" sz="1000" b="1">
            <a:solidFill>
              <a:schemeClr val="accent5">
                <a:lumMod val="75000"/>
              </a:schemeClr>
            </a:solidFill>
            <a:effectLst/>
            <a:latin typeface="Arial" panose="020B0604020202020204" pitchFamily="34" charset="0"/>
            <a:cs typeface="Arial" panose="020B0604020202020204" pitchFamily="34" charset="0"/>
          </a:endParaRPr>
        </a:p>
      </xdr:txBody>
    </xdr:sp>
    <xdr:clientData/>
  </xdr:twoCellAnchor>
  <xdr:twoCellAnchor>
    <xdr:from>
      <xdr:col>1</xdr:col>
      <xdr:colOff>76200</xdr:colOff>
      <xdr:row>14</xdr:row>
      <xdr:rowOff>104775</xdr:rowOff>
    </xdr:from>
    <xdr:to>
      <xdr:col>9</xdr:col>
      <xdr:colOff>57150</xdr:colOff>
      <xdr:row>17</xdr:row>
      <xdr:rowOff>85725</xdr:rowOff>
    </xdr:to>
    <xdr:sp macro="" textlink="">
      <xdr:nvSpPr>
        <xdr:cNvPr id="5" name="CaixaDeTexto 4">
          <a:extLst>
            <a:ext uri="{FF2B5EF4-FFF2-40B4-BE49-F238E27FC236}">
              <a16:creationId xmlns:a16="http://schemas.microsoft.com/office/drawing/2014/main" id="{00000000-0008-0000-4100-000005000000}"/>
            </a:ext>
          </a:extLst>
        </xdr:cNvPr>
        <xdr:cNvSpPr txBox="1"/>
      </xdr:nvSpPr>
      <xdr:spPr>
        <a:xfrm>
          <a:off x="238125" y="2971800"/>
          <a:ext cx="75628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a:t>
          </a:r>
          <a:r>
            <a:rPr lang="pt-BR" sz="1100" b="1" baseline="0">
              <a:solidFill>
                <a:schemeClr val="dk1"/>
              </a:solidFill>
              <a:effectLst/>
              <a:latin typeface="+mn-lt"/>
              <a:ea typeface="+mn-ea"/>
              <a:cs typeface="+mn-cs"/>
            </a:rPr>
            <a:t> CENTRAL</a:t>
          </a:r>
          <a:r>
            <a:rPr lang="pt-BR" sz="1100" b="1">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 R. Nova Aurora - R. Francisco Portela - R. Ver. Manoel Braga - R. São João - Av. Pres. Sodré - Ponte Eng. Ivan Mundin - Rod. Amaral Peixoto,  - T. Lagomar - Av. Bandeirantes</a:t>
          </a:r>
          <a:r>
            <a:rPr lang="pt-BR" sz="1000" b="1" baseline="0">
              <a:solidFill>
                <a:schemeClr val="accent5">
                  <a:lumMod val="75000"/>
                </a:schemeClr>
              </a:solidFill>
              <a:latin typeface="Arial" panose="020B0604020202020204" pitchFamily="34" charset="0"/>
              <a:cs typeface="Arial" panose="020B0604020202020204" pitchFamily="34" charset="0"/>
            </a:rPr>
            <a:t>, W-30, W-5, W-12, W-22.</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161922</xdr:colOff>
      <xdr:row>29</xdr:row>
      <xdr:rowOff>0</xdr:rowOff>
    </xdr:from>
    <xdr:to>
      <xdr:col>1</xdr:col>
      <xdr:colOff>198172</xdr:colOff>
      <xdr:row>29</xdr:row>
      <xdr:rowOff>180000</xdr:rowOff>
    </xdr:to>
    <xdr:sp macro="" textlink="">
      <xdr:nvSpPr>
        <xdr:cNvPr id="2" name="Retângulo: Cantos Arredondados 1">
          <a:extLst>
            <a:ext uri="{FF2B5EF4-FFF2-40B4-BE49-F238E27FC236}">
              <a16:creationId xmlns:a16="http://schemas.microsoft.com/office/drawing/2014/main" id="{00000000-0008-0000-0600-000002000000}"/>
            </a:ext>
          </a:extLst>
        </xdr:cNvPr>
        <xdr:cNvSpPr/>
      </xdr:nvSpPr>
      <xdr:spPr>
        <a:xfrm>
          <a:off x="161922" y="43053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33</xdr:row>
      <xdr:rowOff>0</xdr:rowOff>
    </xdr:from>
    <xdr:to>
      <xdr:col>1</xdr:col>
      <xdr:colOff>198172</xdr:colOff>
      <xdr:row>33</xdr:row>
      <xdr:rowOff>180000</xdr:rowOff>
    </xdr:to>
    <xdr:sp macro="" textlink="">
      <xdr:nvSpPr>
        <xdr:cNvPr id="3" name="Retângulo: Cantos Arredondados 2">
          <a:extLst>
            <a:ext uri="{FF2B5EF4-FFF2-40B4-BE49-F238E27FC236}">
              <a16:creationId xmlns:a16="http://schemas.microsoft.com/office/drawing/2014/main" id="{00000000-0008-0000-0600-000003000000}"/>
            </a:ext>
          </a:extLst>
        </xdr:cNvPr>
        <xdr:cNvSpPr/>
      </xdr:nvSpPr>
      <xdr:spPr>
        <a:xfrm>
          <a:off x="161922" y="50292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28</xdr:row>
      <xdr:rowOff>133349</xdr:rowOff>
    </xdr:from>
    <xdr:to>
      <xdr:col>9</xdr:col>
      <xdr:colOff>66675</xdr:colOff>
      <xdr:row>32</xdr:row>
      <xdr:rowOff>123824</xdr:rowOff>
    </xdr:to>
    <xdr:sp macro="" textlink="">
      <xdr:nvSpPr>
        <xdr:cNvPr id="4" name="CaixaDeTexto 3">
          <a:extLst>
            <a:ext uri="{FF2B5EF4-FFF2-40B4-BE49-F238E27FC236}">
              <a16:creationId xmlns:a16="http://schemas.microsoft.com/office/drawing/2014/main" id="{00000000-0008-0000-0600-000004000000}"/>
            </a:ext>
          </a:extLst>
        </xdr:cNvPr>
        <xdr:cNvSpPr txBox="1"/>
      </xdr:nvSpPr>
      <xdr:spPr>
        <a:xfrm>
          <a:off x="247650" y="4257674"/>
          <a:ext cx="756285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VERDES MARES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R. Falcão, R. 126, R. Dez, R. Sete, R. Cinco, R. Seis, Estr. do Imburo, T. Cehab, R. Hildebrando Alves Barbosa, R. Caetano Correia Reis, R. Roberto P. da Silva, Rod. Amaral Peixoto, Ponte Eng. Ivan Mundin, Av. Pres. Sodré, R. João Cupertino, R. Vereador Abreu Lima, R. Velho Campos, Terminal Central.</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32</xdr:row>
      <xdr:rowOff>152400</xdr:rowOff>
    </xdr:from>
    <xdr:to>
      <xdr:col>9</xdr:col>
      <xdr:colOff>57150</xdr:colOff>
      <xdr:row>38</xdr:row>
      <xdr:rowOff>171450</xdr:rowOff>
    </xdr:to>
    <xdr:sp macro="" textlink="">
      <xdr:nvSpPr>
        <xdr:cNvPr id="5" name="CaixaDeTexto 4">
          <a:extLst>
            <a:ext uri="{FF2B5EF4-FFF2-40B4-BE49-F238E27FC236}">
              <a16:creationId xmlns:a16="http://schemas.microsoft.com/office/drawing/2014/main" id="{00000000-0008-0000-0600-000005000000}"/>
            </a:ext>
          </a:extLst>
        </xdr:cNvPr>
        <xdr:cNvSpPr txBox="1"/>
      </xdr:nvSpPr>
      <xdr:spPr>
        <a:xfrm>
          <a:off x="238125" y="5000625"/>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000" b="1">
              <a:solidFill>
                <a:schemeClr val="accent5">
                  <a:lumMod val="75000"/>
                </a:schemeClr>
              </a:solidFill>
              <a:effectLst/>
              <a:latin typeface="Arial" panose="020B0604020202020204" pitchFamily="34" charset="0"/>
              <a:ea typeface="+mn-ea"/>
              <a:cs typeface="Arial" panose="020B0604020202020204" pitchFamily="34" charset="0"/>
            </a:rPr>
            <a:t>T. Central, R. Nova Aurora, R. Francisco Portela,</a:t>
          </a:r>
          <a:r>
            <a:rPr lang="pt-BR" sz="1000" b="1" baseline="0">
              <a:solidFill>
                <a:schemeClr val="accent5">
                  <a:lumMod val="75000"/>
                </a:schemeClr>
              </a:solidFill>
              <a:latin typeface="Arial" panose="020B0604020202020204" pitchFamily="34" charset="0"/>
              <a:cs typeface="Arial" panose="020B0604020202020204" pitchFamily="34" charset="0"/>
            </a:rPr>
            <a:t> R. Ver. Manoel Braga, R. São João,  Rto, Av. Presidente Sodré, Ponte Eng. Ivan Mundin, Rod. Amaral Peixoto, Av. Hildebrando Alves Barbosa, T. Cehab, Estr. Municipal Imburo, R. do Incra, R. Três, R. Seis, R. Cinco, R. Oito, Av. Três, R. Dez, R. 126, R. Falcão.</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161922</xdr:colOff>
      <xdr:row>26</xdr:row>
      <xdr:rowOff>0</xdr:rowOff>
    </xdr:from>
    <xdr:to>
      <xdr:col>1</xdr:col>
      <xdr:colOff>198172</xdr:colOff>
      <xdr:row>26</xdr:row>
      <xdr:rowOff>180000</xdr:rowOff>
    </xdr:to>
    <xdr:sp macro="" textlink="">
      <xdr:nvSpPr>
        <xdr:cNvPr id="2" name="Retângulo: Cantos Arredondados 1">
          <a:extLst>
            <a:ext uri="{FF2B5EF4-FFF2-40B4-BE49-F238E27FC236}">
              <a16:creationId xmlns:a16="http://schemas.microsoft.com/office/drawing/2014/main" id="{00000000-0008-0000-0700-000002000000}"/>
            </a:ext>
          </a:extLst>
        </xdr:cNvPr>
        <xdr:cNvSpPr/>
      </xdr:nvSpPr>
      <xdr:spPr>
        <a:xfrm>
          <a:off x="161922" y="267335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30</xdr:row>
      <xdr:rowOff>0</xdr:rowOff>
    </xdr:from>
    <xdr:to>
      <xdr:col>1</xdr:col>
      <xdr:colOff>198172</xdr:colOff>
      <xdr:row>30</xdr:row>
      <xdr:rowOff>180000</xdr:rowOff>
    </xdr:to>
    <xdr:sp macro="" textlink="">
      <xdr:nvSpPr>
        <xdr:cNvPr id="3" name="Retângulo: Cantos Arredondados 2">
          <a:extLst>
            <a:ext uri="{FF2B5EF4-FFF2-40B4-BE49-F238E27FC236}">
              <a16:creationId xmlns:a16="http://schemas.microsoft.com/office/drawing/2014/main" id="{00000000-0008-0000-0700-000003000000}"/>
            </a:ext>
          </a:extLst>
        </xdr:cNvPr>
        <xdr:cNvSpPr/>
      </xdr:nvSpPr>
      <xdr:spPr>
        <a:xfrm>
          <a:off x="161922" y="3384550"/>
          <a:ext cx="207700"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53974</xdr:colOff>
      <xdr:row>25</xdr:row>
      <xdr:rowOff>120650</xdr:rowOff>
    </xdr:from>
    <xdr:to>
      <xdr:col>8</xdr:col>
      <xdr:colOff>1625599</xdr:colOff>
      <xdr:row>29</xdr:row>
      <xdr:rowOff>111125</xdr:rowOff>
    </xdr:to>
    <xdr:sp macro="" textlink="">
      <xdr:nvSpPr>
        <xdr:cNvPr id="6" name="CaixaDeTexto 5">
          <a:extLst>
            <a:ext uri="{FF2B5EF4-FFF2-40B4-BE49-F238E27FC236}">
              <a16:creationId xmlns:a16="http://schemas.microsoft.com/office/drawing/2014/main" id="{00000000-0008-0000-0700-000006000000}"/>
            </a:ext>
          </a:extLst>
        </xdr:cNvPr>
        <xdr:cNvSpPr txBox="1"/>
      </xdr:nvSpPr>
      <xdr:spPr>
        <a:xfrm>
          <a:off x="225424" y="2616200"/>
          <a:ext cx="10766425" cy="70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BOSQUE AZUL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Bosque Azul,  R. Dez, R. Sete, R. Cinco, R. Seis, Estr. do Imburo, T. Cehab, R. Hildebrando Alves Barbosa, R. Caetano Correia Reis, R. Roberto P. da Silva, Rod. Amaral Peixoto, Ponte Eng. Ivan Mundin, Av. Pres. Sodré, R. João Cupertino, R. Vereador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44450</xdr:colOff>
      <xdr:row>29</xdr:row>
      <xdr:rowOff>139701</xdr:rowOff>
    </xdr:from>
    <xdr:to>
      <xdr:col>8</xdr:col>
      <xdr:colOff>1574800</xdr:colOff>
      <xdr:row>33</xdr:row>
      <xdr:rowOff>171450</xdr:rowOff>
    </xdr:to>
    <xdr:sp macro="" textlink="">
      <xdr:nvSpPr>
        <xdr:cNvPr id="7" name="CaixaDeTexto 6">
          <a:extLst>
            <a:ext uri="{FF2B5EF4-FFF2-40B4-BE49-F238E27FC236}">
              <a16:creationId xmlns:a16="http://schemas.microsoft.com/office/drawing/2014/main" id="{00000000-0008-0000-0700-000007000000}"/>
            </a:ext>
          </a:extLst>
        </xdr:cNvPr>
        <xdr:cNvSpPr txBox="1"/>
      </xdr:nvSpPr>
      <xdr:spPr>
        <a:xfrm>
          <a:off x="215900" y="3346451"/>
          <a:ext cx="10725150" cy="742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100" b="1">
              <a:solidFill>
                <a:schemeClr val="accent5">
                  <a:lumMod val="75000"/>
                </a:schemeClr>
              </a:solidFill>
              <a:effectLst/>
              <a:latin typeface="+mn-lt"/>
              <a:ea typeface="+mn-ea"/>
              <a:cs typeface="+mn-cs"/>
            </a:rPr>
            <a:t>T. Central, R. Nova Aurora, R. Francisco Portela,</a:t>
          </a:r>
          <a:r>
            <a:rPr lang="pt-BR" sz="1100" b="1" baseline="0">
              <a:solidFill>
                <a:schemeClr val="accent5">
                  <a:lumMod val="75000"/>
                </a:schemeClr>
              </a:solidFill>
              <a:effectLst/>
              <a:latin typeface="+mn-lt"/>
              <a:ea typeface="+mn-ea"/>
              <a:cs typeface="+mn-cs"/>
            </a:rPr>
            <a:t> </a:t>
          </a:r>
          <a:r>
            <a:rPr lang="pt-BR" sz="1000" b="1" baseline="0">
              <a:solidFill>
                <a:schemeClr val="accent5">
                  <a:lumMod val="75000"/>
                </a:schemeClr>
              </a:solidFill>
              <a:latin typeface="Arial" panose="020B0604020202020204" pitchFamily="34" charset="0"/>
              <a:cs typeface="Arial" panose="020B0604020202020204" pitchFamily="34" charset="0"/>
            </a:rPr>
            <a:t>, R. Ver. Manoel Braga, R. São João, Rto, Av. Presidente Sodré, Ponte Eng. Ivan Mundin, Rod. Amaral Peixoto, Av. Hildebrando Alves Barbosa, T. Cehab, Estr. Municipal Imburo, R. do Incra, R. Três, R. Seis, R. Cinco, R. Oito, Av. Três, R. Dez, Bosque Azul.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161922</xdr:colOff>
      <xdr:row>24</xdr:row>
      <xdr:rowOff>0</xdr:rowOff>
    </xdr:from>
    <xdr:to>
      <xdr:col>1</xdr:col>
      <xdr:colOff>198172</xdr:colOff>
      <xdr:row>24</xdr:row>
      <xdr:rowOff>180000</xdr:rowOff>
    </xdr:to>
    <xdr:sp macro="" textlink="">
      <xdr:nvSpPr>
        <xdr:cNvPr id="2" name="Retângulo: Cantos Arredondados 1">
          <a:extLst>
            <a:ext uri="{FF2B5EF4-FFF2-40B4-BE49-F238E27FC236}">
              <a16:creationId xmlns:a16="http://schemas.microsoft.com/office/drawing/2014/main" id="{00000000-0008-0000-0800-000002000000}"/>
            </a:ext>
          </a:extLst>
        </xdr:cNvPr>
        <xdr:cNvSpPr/>
      </xdr:nvSpPr>
      <xdr:spPr>
        <a:xfrm>
          <a:off x="161922" y="54102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1</a:t>
          </a:r>
        </a:p>
      </xdr:txBody>
    </xdr:sp>
    <xdr:clientData/>
  </xdr:twoCellAnchor>
  <xdr:twoCellAnchor>
    <xdr:from>
      <xdr:col>0</xdr:col>
      <xdr:colOff>161922</xdr:colOff>
      <xdr:row>28</xdr:row>
      <xdr:rowOff>0</xdr:rowOff>
    </xdr:from>
    <xdr:to>
      <xdr:col>1</xdr:col>
      <xdr:colOff>198172</xdr:colOff>
      <xdr:row>28</xdr:row>
      <xdr:rowOff>180000</xdr:rowOff>
    </xdr:to>
    <xdr:sp macro="" textlink="">
      <xdr:nvSpPr>
        <xdr:cNvPr id="3" name="Retângulo: Cantos Arredondados 2">
          <a:extLst>
            <a:ext uri="{FF2B5EF4-FFF2-40B4-BE49-F238E27FC236}">
              <a16:creationId xmlns:a16="http://schemas.microsoft.com/office/drawing/2014/main" id="{00000000-0008-0000-0800-000003000000}"/>
            </a:ext>
          </a:extLst>
        </xdr:cNvPr>
        <xdr:cNvSpPr/>
      </xdr:nvSpPr>
      <xdr:spPr>
        <a:xfrm>
          <a:off x="161922" y="6134100"/>
          <a:ext cx="198175" cy="180000"/>
        </a:xfrm>
        <a:prstGeom prst="roundRect">
          <a:avLst/>
        </a:prstGeom>
        <a:gradFill flip="none" rotWithShape="1">
          <a:gsLst>
            <a:gs pos="0">
              <a:schemeClr val="accent3">
                <a:lumMod val="50000"/>
                <a:shade val="30000"/>
                <a:satMod val="115000"/>
              </a:schemeClr>
            </a:gs>
            <a:gs pos="50000">
              <a:schemeClr val="accent3">
                <a:lumMod val="50000"/>
                <a:shade val="67500"/>
                <a:satMod val="115000"/>
              </a:schemeClr>
            </a:gs>
            <a:gs pos="100000">
              <a:schemeClr val="accent3">
                <a:lumMod val="50000"/>
                <a:shade val="100000"/>
                <a:satMod val="115000"/>
              </a:schemeClr>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a:latin typeface="Arial" panose="020B0604020202020204" pitchFamily="34" charset="0"/>
              <a:cs typeface="Arial" panose="020B0604020202020204" pitchFamily="34" charset="0"/>
            </a:rPr>
            <a:t>2</a:t>
          </a:r>
        </a:p>
      </xdr:txBody>
    </xdr:sp>
    <xdr:clientData/>
  </xdr:twoCellAnchor>
  <xdr:twoCellAnchor>
    <xdr:from>
      <xdr:col>1</xdr:col>
      <xdr:colOff>85725</xdr:colOff>
      <xdr:row>23</xdr:row>
      <xdr:rowOff>133349</xdr:rowOff>
    </xdr:from>
    <xdr:to>
      <xdr:col>5</xdr:col>
      <xdr:colOff>66675</xdr:colOff>
      <xdr:row>27</xdr:row>
      <xdr:rowOff>123824</xdr:rowOff>
    </xdr:to>
    <xdr:sp macro="" textlink="">
      <xdr:nvSpPr>
        <xdr:cNvPr id="4" name="CaixaDeTexto 3">
          <a:extLst>
            <a:ext uri="{FF2B5EF4-FFF2-40B4-BE49-F238E27FC236}">
              <a16:creationId xmlns:a16="http://schemas.microsoft.com/office/drawing/2014/main" id="{00000000-0008-0000-0800-000004000000}"/>
            </a:ext>
          </a:extLst>
        </xdr:cNvPr>
        <xdr:cNvSpPr txBox="1"/>
      </xdr:nvSpPr>
      <xdr:spPr>
        <a:xfrm>
          <a:off x="247650" y="5362574"/>
          <a:ext cx="756285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BOSQUE AZUL |</a:t>
          </a:r>
          <a:r>
            <a:rPr lang="pt-BR" sz="1100" b="1" baseline="0">
              <a:solidFill>
                <a:schemeClr val="dk1"/>
              </a:solidFill>
              <a:effectLst/>
              <a:latin typeface="+mn-lt"/>
              <a:ea typeface="+mn-ea"/>
              <a:cs typeface="+mn-cs"/>
            </a:rPr>
            <a:t>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Bosque Azul,  R. Dez, R. Sete, R. Cinco, R. Seis, Estr. do Imburo, T. Cehab, R. Hildebrando Alves Barbosa, R. Caetano Correia Reis, R. Roberto P. da Silva, Rod. Amaral Peixoto, Ponte Eng. Ivan Mundin, Av. Pres. Sodré, R. João Cupertino, R. Vereador Abreu Lima, R. Velho Campos, Terminal Central.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1</xdr:col>
      <xdr:colOff>76200</xdr:colOff>
      <xdr:row>27</xdr:row>
      <xdr:rowOff>152400</xdr:rowOff>
    </xdr:from>
    <xdr:to>
      <xdr:col>5</xdr:col>
      <xdr:colOff>57150</xdr:colOff>
      <xdr:row>33</xdr:row>
      <xdr:rowOff>171450</xdr:rowOff>
    </xdr:to>
    <xdr:sp macro="" textlink="">
      <xdr:nvSpPr>
        <xdr:cNvPr id="5" name="CaixaDeTexto 4">
          <a:extLst>
            <a:ext uri="{FF2B5EF4-FFF2-40B4-BE49-F238E27FC236}">
              <a16:creationId xmlns:a16="http://schemas.microsoft.com/office/drawing/2014/main" id="{00000000-0008-0000-0800-000005000000}"/>
            </a:ext>
          </a:extLst>
        </xdr:cNvPr>
        <xdr:cNvSpPr txBox="1"/>
      </xdr:nvSpPr>
      <xdr:spPr>
        <a:xfrm>
          <a:off x="238125" y="6105525"/>
          <a:ext cx="75628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000" b="1">
              <a:solidFill>
                <a:schemeClr val="accent5">
                  <a:lumMod val="75000"/>
                </a:schemeClr>
              </a:solidFill>
              <a:latin typeface="Arial" panose="020B0604020202020204" pitchFamily="34" charset="0"/>
              <a:cs typeface="Arial" panose="020B0604020202020204" pitchFamily="34" charset="0"/>
            </a:rPr>
            <a:t>   </a:t>
          </a:r>
          <a:r>
            <a:rPr lang="pt-BR" sz="1100" b="1">
              <a:solidFill>
                <a:schemeClr val="dk1"/>
              </a:solidFill>
              <a:effectLst/>
              <a:latin typeface="+mn-lt"/>
              <a:ea typeface="+mn-ea"/>
              <a:cs typeface="+mn-cs"/>
            </a:rPr>
            <a:t>TERMINAL CENTRAL |   </a:t>
          </a:r>
          <a:r>
            <a:rPr lang="pt-BR" sz="1000" b="1">
              <a:solidFill>
                <a:schemeClr val="accent5">
                  <a:lumMod val="75000"/>
                </a:schemeClr>
              </a:solidFill>
              <a:latin typeface="Arial" panose="020B0604020202020204" pitchFamily="34" charset="0"/>
              <a:cs typeface="Arial" panose="020B0604020202020204" pitchFamily="34" charset="0"/>
            </a:rPr>
            <a:t>Ruas</a:t>
          </a:r>
          <a:r>
            <a:rPr lang="pt-BR" sz="1000" b="1" baseline="0">
              <a:solidFill>
                <a:schemeClr val="accent5">
                  <a:lumMod val="75000"/>
                </a:schemeClr>
              </a:solidFill>
              <a:latin typeface="Arial" panose="020B0604020202020204" pitchFamily="34" charset="0"/>
              <a:cs typeface="Arial" panose="020B0604020202020204" pitchFamily="34" charset="0"/>
            </a:rPr>
            <a:t> atendidas: </a:t>
          </a:r>
          <a:r>
            <a:rPr lang="pt-BR" sz="1100" b="1">
              <a:solidFill>
                <a:schemeClr val="accent5">
                  <a:lumMod val="75000"/>
                </a:schemeClr>
              </a:solidFill>
              <a:effectLst/>
              <a:latin typeface="+mn-lt"/>
              <a:ea typeface="+mn-ea"/>
              <a:cs typeface="+mn-cs"/>
            </a:rPr>
            <a:t>T. Central, R. Nova Aurora, R. Francisco Portela,</a:t>
          </a:r>
          <a:r>
            <a:rPr lang="pt-BR" sz="1100" b="1" baseline="0">
              <a:solidFill>
                <a:schemeClr val="accent5">
                  <a:lumMod val="75000"/>
                </a:schemeClr>
              </a:solidFill>
              <a:effectLst/>
              <a:latin typeface="+mn-lt"/>
              <a:ea typeface="+mn-ea"/>
              <a:cs typeface="+mn-cs"/>
            </a:rPr>
            <a:t> </a:t>
          </a:r>
          <a:r>
            <a:rPr lang="pt-BR" sz="1000" b="1" baseline="0">
              <a:solidFill>
                <a:schemeClr val="accent5">
                  <a:lumMod val="75000"/>
                </a:schemeClr>
              </a:solidFill>
              <a:latin typeface="Arial" panose="020B0604020202020204" pitchFamily="34" charset="0"/>
              <a:cs typeface="Arial" panose="020B0604020202020204" pitchFamily="34" charset="0"/>
            </a:rPr>
            <a:t>, R. Ver. Manoel Braga, R. São João, Rto, Av. Presidente Sodré, Ponte Eng. Ivan Mundin, Rod. Amaral Peixoto, Av. Hildebrando Alves Barbosa, T. Cehab, Estr. Municipal Imburo, R. do Incra, R. Três, R. Seis, R. Cinco, R. Oito, Av. Três, R. Dez, Bosque Azul.</a:t>
          </a:r>
          <a:endParaRPr lang="pt-BR" sz="1000" b="1">
            <a:solidFill>
              <a:schemeClr val="accent5">
                <a:lumMod val="75000"/>
              </a:schemeClr>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os.paiva/Downloads/Programa&#231;&#227;o%20D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1"/>
      <sheetName val="Resumo"/>
      <sheetName val="A11"/>
      <sheetName val="A12A"/>
      <sheetName val="A12B "/>
      <sheetName val="A13 PESAGRO"/>
      <sheetName val="A13 "/>
      <sheetName val="A21"/>
      <sheetName val="FUSÃO A22A + A22B "/>
      <sheetName val="A23 FAZENDA"/>
      <sheetName val="A23 CEMAIA "/>
      <sheetName val="A23 C. PEDRA"/>
      <sheetName val="A31 "/>
      <sheetName val="A32  "/>
      <sheetName val="A33"/>
      <sheetName val="A41 "/>
      <sheetName val="A43 "/>
      <sheetName val="A51 "/>
      <sheetName val="A52"/>
      <sheetName val="A53"/>
      <sheetName val="A63"/>
      <sheetName val=" A71"/>
      <sheetName val=" A73L"/>
      <sheetName val="A.81"/>
      <sheetName val="A83"/>
      <sheetName val="A. 91 "/>
      <sheetName val="C11A"/>
      <sheetName val="C21H"/>
      <sheetName val="C31A  "/>
      <sheetName val="C31H "/>
      <sheetName val="C41A "/>
      <sheetName val="C41B "/>
      <sheetName val="S12 "/>
      <sheetName val="S12A"/>
      <sheetName val="S13  "/>
      <sheetName val="S13A"/>
      <sheetName val="S23 "/>
      <sheetName val="S33 "/>
      <sheetName val="T11 "/>
      <sheetName val="T12A "/>
      <sheetName val="T12H "/>
      <sheetName val="T13 "/>
      <sheetName val=" T21"/>
      <sheetName val="T22 "/>
      <sheetName val="T23 "/>
      <sheetName val="T31"/>
      <sheetName val="T41 "/>
      <sheetName val="T51 "/>
      <sheetName val="T51S"/>
      <sheetName val="T61"/>
      <sheetName val="T111W5 "/>
    </sheetNames>
    <sheetDataSet>
      <sheetData sheetId="0"/>
      <sheetData sheetId="1"/>
      <sheetData sheetId="2"/>
      <sheetData sheetId="3">
        <row r="7">
          <cell r="L7" t="str">
            <v>40min</v>
          </cell>
        </row>
      </sheetData>
      <sheetData sheetId="4"/>
      <sheetData sheetId="5">
        <row r="7">
          <cell r="K7">
            <v>0.27430555555555552</v>
          </cell>
        </row>
        <row r="10">
          <cell r="L10">
            <v>0.85763888888888995</v>
          </cell>
          <cell r="M10" t="str">
            <v>70min</v>
          </cell>
        </row>
        <row r="15">
          <cell r="K15">
            <v>0.25</v>
          </cell>
        </row>
        <row r="18">
          <cell r="L18">
            <v>0.88194444444444453</v>
          </cell>
          <cell r="M18" t="str">
            <v>70min</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B2:I25"/>
  <sheetViews>
    <sheetView showGridLines="0" zoomScaleNormal="100" workbookViewId="0">
      <selection activeCell="L4" sqref="L4"/>
    </sheetView>
  </sheetViews>
  <sheetFormatPr defaultColWidth="9.140625" defaultRowHeight="14.25" x14ac:dyDescent="0.25"/>
  <cols>
    <col min="1" max="1" width="2.42578125" style="1" customWidth="1"/>
    <col min="2" max="2" width="21.140625" style="1" customWidth="1"/>
    <col min="3" max="3" width="4.140625" style="1" customWidth="1"/>
    <col min="4" max="4" width="21.140625" style="1" customWidth="1"/>
    <col min="5" max="5" width="19.85546875" style="1" customWidth="1"/>
    <col min="6" max="6" width="21.140625" style="1" customWidth="1"/>
    <col min="7" max="7" width="5.140625" style="1" customWidth="1"/>
    <col min="8" max="8" width="21.140625" style="1" customWidth="1"/>
    <col min="9" max="9" width="23.7109375" style="1" customWidth="1"/>
    <col min="10" max="16384" width="9.140625" style="1"/>
  </cols>
  <sheetData>
    <row r="2" spans="2:9" ht="33" customHeight="1" x14ac:dyDescent="0.25">
      <c r="B2" s="218" t="s">
        <v>200</v>
      </c>
      <c r="C2" s="218"/>
      <c r="D2" s="218"/>
      <c r="E2" s="218"/>
      <c r="F2" s="218"/>
      <c r="G2" s="218"/>
      <c r="H2" s="218"/>
      <c r="I2" s="218"/>
    </row>
    <row r="3" spans="2:9" ht="15.6" customHeight="1" thickBot="1" x14ac:dyDescent="0.3">
      <c r="I3" s="55"/>
    </row>
    <row r="4" spans="2:9" ht="18.75" thickBot="1" x14ac:dyDescent="0.3">
      <c r="B4" s="211" t="s">
        <v>0</v>
      </c>
      <c r="C4" s="212"/>
      <c r="D4" s="212"/>
      <c r="E4" s="212"/>
      <c r="F4" s="212"/>
      <c r="G4" s="212"/>
      <c r="H4" s="212"/>
      <c r="I4" s="213"/>
    </row>
    <row r="5" spans="2:9" ht="15" x14ac:dyDescent="0.25">
      <c r="B5" s="214" t="s">
        <v>14</v>
      </c>
      <c r="C5" s="215"/>
      <c r="D5" s="215"/>
      <c r="E5" s="215"/>
      <c r="F5" s="216" t="s">
        <v>2</v>
      </c>
      <c r="G5" s="216"/>
      <c r="H5" s="216"/>
      <c r="I5" s="217"/>
    </row>
    <row r="6" spans="2:9" ht="15" customHeight="1" thickBot="1" x14ac:dyDescent="0.3">
      <c r="B6" s="219" t="s">
        <v>3</v>
      </c>
      <c r="C6" s="220"/>
      <c r="D6" s="220"/>
      <c r="E6" s="96" t="s">
        <v>4</v>
      </c>
      <c r="F6" s="220" t="s">
        <v>3</v>
      </c>
      <c r="G6" s="220"/>
      <c r="H6" s="220"/>
      <c r="I6" s="7" t="s">
        <v>4</v>
      </c>
    </row>
    <row r="7" spans="2:9" s="10" customFormat="1" thickBot="1" x14ac:dyDescent="0.3">
      <c r="B7" s="99">
        <v>0.25</v>
      </c>
      <c r="C7" s="98" t="s">
        <v>184</v>
      </c>
      <c r="D7" s="99">
        <v>0.875</v>
      </c>
      <c r="E7" s="50" t="s">
        <v>64</v>
      </c>
      <c r="F7" s="73">
        <v>0.28125</v>
      </c>
      <c r="G7" s="97" t="s">
        <v>184</v>
      </c>
      <c r="H7" s="100">
        <v>0.90625</v>
      </c>
      <c r="I7" s="50" t="s">
        <v>64</v>
      </c>
    </row>
    <row r="8" spans="2:9" s="10" customFormat="1" thickBot="1" x14ac:dyDescent="0.3">
      <c r="B8" s="99"/>
      <c r="C8" s="98"/>
      <c r="D8" s="99"/>
      <c r="E8" s="50"/>
      <c r="F8" s="100"/>
      <c r="G8" s="97"/>
      <c r="H8" s="100"/>
      <c r="I8" s="50"/>
    </row>
    <row r="9" spans="2:9" ht="18.75" thickBot="1" x14ac:dyDescent="0.3">
      <c r="B9" s="211" t="s">
        <v>5</v>
      </c>
      <c r="C9" s="212"/>
      <c r="D9" s="212"/>
      <c r="E9" s="212"/>
      <c r="F9" s="212"/>
      <c r="G9" s="212"/>
      <c r="H9" s="212"/>
      <c r="I9" s="213"/>
    </row>
    <row r="10" spans="2:9" ht="15" x14ac:dyDescent="0.25">
      <c r="B10" s="214" t="s">
        <v>14</v>
      </c>
      <c r="C10" s="215"/>
      <c r="D10" s="215"/>
      <c r="E10" s="215"/>
      <c r="F10" s="216" t="s">
        <v>2</v>
      </c>
      <c r="G10" s="216"/>
      <c r="H10" s="216"/>
      <c r="I10" s="217"/>
    </row>
    <row r="11" spans="2:9" ht="15.75" thickBot="1" x14ac:dyDescent="0.3">
      <c r="B11" s="95" t="s">
        <v>3</v>
      </c>
      <c r="C11" s="96"/>
      <c r="D11" s="96"/>
      <c r="E11" s="96" t="s">
        <v>4</v>
      </c>
      <c r="F11" s="96" t="s">
        <v>3</v>
      </c>
      <c r="G11" s="96"/>
      <c r="H11" s="96"/>
      <c r="I11" s="7" t="s">
        <v>4</v>
      </c>
    </row>
    <row r="12" spans="2:9" ht="15" thickBot="1" x14ac:dyDescent="0.3">
      <c r="B12" s="113">
        <v>0.25</v>
      </c>
      <c r="C12" s="98" t="s">
        <v>184</v>
      </c>
      <c r="D12" s="113">
        <v>0.875</v>
      </c>
      <c r="E12" s="98" t="s">
        <v>64</v>
      </c>
      <c r="F12" s="72">
        <v>0.28125</v>
      </c>
      <c r="G12" s="98" t="s">
        <v>213</v>
      </c>
      <c r="H12" s="113">
        <v>0.84375</v>
      </c>
      <c r="I12" s="98" t="s">
        <v>64</v>
      </c>
    </row>
    <row r="13" spans="2:9" x14ac:dyDescent="0.25">
      <c r="B13" s="98"/>
      <c r="C13" s="98"/>
      <c r="D13" s="98"/>
      <c r="E13" s="98"/>
      <c r="F13" s="151">
        <v>0.84375</v>
      </c>
      <c r="G13" s="149" t="s">
        <v>213</v>
      </c>
      <c r="H13" s="150">
        <v>0.92361111111111116</v>
      </c>
      <c r="I13" s="149" t="s">
        <v>231</v>
      </c>
    </row>
    <row r="14" spans="2:9" ht="15" thickBot="1" x14ac:dyDescent="0.3">
      <c r="B14" s="4"/>
      <c r="C14" s="4"/>
      <c r="D14" s="4"/>
      <c r="E14" s="4"/>
      <c r="F14" s="4"/>
      <c r="G14" s="4"/>
      <c r="H14" s="4"/>
      <c r="I14" s="4"/>
    </row>
    <row r="15" spans="2:9" ht="18.75" thickBot="1" x14ac:dyDescent="0.3">
      <c r="B15" s="211" t="s">
        <v>6</v>
      </c>
      <c r="C15" s="212"/>
      <c r="D15" s="212"/>
      <c r="E15" s="212"/>
      <c r="F15" s="212"/>
      <c r="G15" s="212"/>
      <c r="H15" s="212"/>
      <c r="I15" s="213"/>
    </row>
    <row r="16" spans="2:9" ht="15" x14ac:dyDescent="0.25">
      <c r="B16" s="214" t="s">
        <v>14</v>
      </c>
      <c r="C16" s="215"/>
      <c r="D16" s="215"/>
      <c r="E16" s="215"/>
      <c r="F16" s="216" t="s">
        <v>2</v>
      </c>
      <c r="G16" s="216"/>
      <c r="H16" s="216"/>
      <c r="I16" s="217"/>
    </row>
    <row r="17" spans="2:9" ht="15.75" thickBot="1" x14ac:dyDescent="0.3">
      <c r="B17" s="95" t="s">
        <v>3</v>
      </c>
      <c r="C17" s="96"/>
      <c r="D17" s="96"/>
      <c r="E17" s="96" t="s">
        <v>4</v>
      </c>
      <c r="F17" s="96" t="s">
        <v>3</v>
      </c>
      <c r="G17" s="96"/>
      <c r="H17" s="96"/>
      <c r="I17" s="7" t="s">
        <v>4</v>
      </c>
    </row>
    <row r="18" spans="2:9" ht="15" thickBot="1" x14ac:dyDescent="0.3">
      <c r="B18" s="113">
        <v>0.25</v>
      </c>
      <c r="C18" s="98" t="s">
        <v>184</v>
      </c>
      <c r="D18" s="113">
        <v>0.875</v>
      </c>
      <c r="E18" s="98"/>
      <c r="F18" s="72">
        <v>0.28125</v>
      </c>
      <c r="G18" s="111" t="s">
        <v>213</v>
      </c>
      <c r="H18" s="113">
        <v>0.90625</v>
      </c>
      <c r="I18" s="111" t="s">
        <v>64</v>
      </c>
    </row>
    <row r="19" spans="2:9" x14ac:dyDescent="0.25">
      <c r="B19" s="98"/>
      <c r="C19" s="98"/>
      <c r="D19" s="98"/>
      <c r="E19" s="98"/>
      <c r="F19" s="151">
        <v>0.84375</v>
      </c>
      <c r="G19" s="149" t="s">
        <v>213</v>
      </c>
      <c r="H19" s="150">
        <v>0.92361111111111116</v>
      </c>
      <c r="I19" s="149" t="s">
        <v>231</v>
      </c>
    </row>
    <row r="20" spans="2:9" x14ac:dyDescent="0.25">
      <c r="B20" s="4"/>
      <c r="C20" s="4"/>
      <c r="D20" s="4"/>
      <c r="E20" s="4"/>
      <c r="F20" s="98"/>
      <c r="G20" s="98"/>
      <c r="H20" s="98"/>
      <c r="I20" s="98"/>
    </row>
    <row r="21" spans="2:9" ht="18" x14ac:dyDescent="0.25">
      <c r="B21" s="210" t="s">
        <v>7</v>
      </c>
      <c r="C21" s="210"/>
      <c r="D21" s="210"/>
      <c r="E21" s="210"/>
      <c r="F21" s="210"/>
      <c r="G21" s="210"/>
      <c r="H21" s="210"/>
      <c r="I21" s="210"/>
    </row>
    <row r="23" spans="2:9" x14ac:dyDescent="0.25">
      <c r="B23" s="2"/>
      <c r="C23" s="2"/>
      <c r="D23" s="2"/>
    </row>
    <row r="24" spans="2:9" x14ac:dyDescent="0.25">
      <c r="B24" s="3"/>
      <c r="C24" s="3"/>
      <c r="D24" s="3"/>
    </row>
    <row r="25" spans="2:9" x14ac:dyDescent="0.25">
      <c r="B25" s="3"/>
      <c r="C25" s="3"/>
      <c r="D25" s="3"/>
    </row>
  </sheetData>
  <mergeCells count="13">
    <mergeCell ref="B2:I2"/>
    <mergeCell ref="B4:I4"/>
    <mergeCell ref="B5:E5"/>
    <mergeCell ref="F5:I5"/>
    <mergeCell ref="B6:D6"/>
    <mergeCell ref="F6:H6"/>
    <mergeCell ref="B21:I21"/>
    <mergeCell ref="B9:I9"/>
    <mergeCell ref="B10:E10"/>
    <mergeCell ref="F10:I10"/>
    <mergeCell ref="B15:I15"/>
    <mergeCell ref="B16:E16"/>
    <mergeCell ref="F16:I1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3"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B2:I24"/>
  <sheetViews>
    <sheetView showGridLines="0" zoomScaleNormal="100" workbookViewId="0">
      <selection activeCell="M13" sqref="M13"/>
    </sheetView>
  </sheetViews>
  <sheetFormatPr defaultColWidth="9.140625" defaultRowHeight="14.25" x14ac:dyDescent="0.25"/>
  <cols>
    <col min="1" max="1" width="2.42578125" style="1" customWidth="1"/>
    <col min="2" max="2" width="28.42578125" style="1" customWidth="1"/>
    <col min="3" max="3" width="3" style="1" customWidth="1"/>
    <col min="4" max="4" width="28.42578125" style="1" customWidth="1"/>
    <col min="5" max="5" width="21.85546875" style="1" customWidth="1"/>
    <col min="6" max="6" width="24.42578125" style="1" customWidth="1"/>
    <col min="7" max="7" width="3.42578125" style="1" customWidth="1"/>
    <col min="8" max="8" width="19.28515625" style="1" customWidth="1"/>
    <col min="9" max="9" width="28.42578125" style="1" customWidth="1"/>
    <col min="10" max="16384" width="9.140625" style="1"/>
  </cols>
  <sheetData>
    <row r="2" spans="2:9" ht="33" customHeight="1" x14ac:dyDescent="0.25">
      <c r="B2" s="218" t="s">
        <v>41</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42</v>
      </c>
      <c r="C5" s="215"/>
      <c r="D5" s="215"/>
      <c r="E5" s="215"/>
      <c r="F5" s="216" t="s">
        <v>14</v>
      </c>
      <c r="G5" s="216"/>
      <c r="H5" s="216"/>
      <c r="I5" s="217"/>
    </row>
    <row r="6" spans="2:9" ht="15" customHeight="1" thickBot="1" x14ac:dyDescent="0.3">
      <c r="B6" s="219" t="s">
        <v>3</v>
      </c>
      <c r="C6" s="220"/>
      <c r="D6" s="220"/>
      <c r="E6" s="6" t="s">
        <v>4</v>
      </c>
      <c r="F6" s="220" t="s">
        <v>3</v>
      </c>
      <c r="G6" s="220"/>
      <c r="H6" s="220"/>
      <c r="I6" s="7" t="s">
        <v>4</v>
      </c>
    </row>
    <row r="7" spans="2:9" s="10" customFormat="1" thickBot="1" x14ac:dyDescent="0.3">
      <c r="B7" s="41">
        <v>0.20833333333333334</v>
      </c>
      <c r="C7" s="61" t="s">
        <v>184</v>
      </c>
      <c r="D7" s="41">
        <v>0.95833333333333337</v>
      </c>
      <c r="E7" s="9" t="s">
        <v>44</v>
      </c>
      <c r="F7" s="72">
        <v>0.25</v>
      </c>
      <c r="G7" s="59" t="s">
        <v>184</v>
      </c>
      <c r="H7" s="54">
        <v>0.97916666666666663</v>
      </c>
      <c r="I7" s="12" t="s">
        <v>44</v>
      </c>
    </row>
    <row r="8" spans="2:9" s="153" customFormat="1" ht="13.5" x14ac:dyDescent="0.25">
      <c r="B8" s="156"/>
      <c r="C8" s="155"/>
      <c r="D8" s="156"/>
      <c r="E8" s="155"/>
      <c r="F8" s="159">
        <v>0.97916666666666663</v>
      </c>
      <c r="G8" s="154" t="s">
        <v>184</v>
      </c>
      <c r="H8" s="158">
        <v>0</v>
      </c>
      <c r="I8" s="154" t="s">
        <v>8</v>
      </c>
    </row>
    <row r="9" spans="2:9" s="10" customFormat="1" thickBot="1" x14ac:dyDescent="0.3">
      <c r="B9" s="61"/>
      <c r="C9" s="61"/>
      <c r="D9" s="61"/>
      <c r="E9" s="61"/>
      <c r="F9" s="61"/>
      <c r="G9" s="61"/>
      <c r="H9" s="61"/>
      <c r="I9" s="61"/>
    </row>
    <row r="10" spans="2:9" ht="18.75" thickBot="1" x14ac:dyDescent="0.3">
      <c r="B10" s="211" t="s">
        <v>5</v>
      </c>
      <c r="C10" s="212"/>
      <c r="D10" s="212"/>
      <c r="E10" s="212"/>
      <c r="F10" s="212"/>
      <c r="G10" s="212"/>
      <c r="H10" s="212"/>
      <c r="I10" s="213"/>
    </row>
    <row r="11" spans="2:9" ht="15" x14ac:dyDescent="0.25">
      <c r="B11" s="214" t="s">
        <v>42</v>
      </c>
      <c r="C11" s="215"/>
      <c r="D11" s="215"/>
      <c r="E11" s="215"/>
      <c r="F11" s="216" t="s">
        <v>14</v>
      </c>
      <c r="G11" s="216"/>
      <c r="H11" s="216"/>
      <c r="I11" s="217"/>
    </row>
    <row r="12" spans="2:9" ht="15.75" thickBot="1" x14ac:dyDescent="0.3">
      <c r="B12" s="5" t="s">
        <v>3</v>
      </c>
      <c r="C12" s="57"/>
      <c r="D12" s="57"/>
      <c r="E12" s="6" t="s">
        <v>4</v>
      </c>
      <c r="F12" s="6" t="s">
        <v>3</v>
      </c>
      <c r="G12" s="57"/>
      <c r="H12" s="57"/>
      <c r="I12" s="7" t="s">
        <v>4</v>
      </c>
    </row>
    <row r="13" spans="2:9" x14ac:dyDescent="0.25">
      <c r="B13" s="118">
        <v>0.20833333333333334</v>
      </c>
      <c r="C13" s="61" t="s">
        <v>184</v>
      </c>
      <c r="D13" s="118">
        <v>0.95833333333333337</v>
      </c>
      <c r="E13" s="9" t="s">
        <v>8</v>
      </c>
      <c r="F13" s="72">
        <v>0.25</v>
      </c>
      <c r="G13" s="61" t="s">
        <v>184</v>
      </c>
      <c r="H13" s="118">
        <v>0</v>
      </c>
      <c r="I13" s="9" t="s">
        <v>8</v>
      </c>
    </row>
    <row r="14" spans="2:9" ht="15" thickBot="1" x14ac:dyDescent="0.3">
      <c r="B14" s="4"/>
      <c r="C14" s="4"/>
      <c r="D14" s="4"/>
      <c r="E14" s="4"/>
      <c r="F14" s="4"/>
      <c r="G14" s="4"/>
      <c r="H14" s="4"/>
      <c r="I14" s="4"/>
    </row>
    <row r="15" spans="2:9" ht="18.75" thickBot="1" x14ac:dyDescent="0.3">
      <c r="B15" s="211" t="s">
        <v>6</v>
      </c>
      <c r="C15" s="212"/>
      <c r="D15" s="212"/>
      <c r="E15" s="212"/>
      <c r="F15" s="212"/>
      <c r="G15" s="212"/>
      <c r="H15" s="212"/>
      <c r="I15" s="213"/>
    </row>
    <row r="16" spans="2:9" ht="15" x14ac:dyDescent="0.25">
      <c r="B16" s="214" t="s">
        <v>42</v>
      </c>
      <c r="C16" s="215"/>
      <c r="D16" s="215"/>
      <c r="E16" s="215"/>
      <c r="F16" s="216" t="s">
        <v>14</v>
      </c>
      <c r="G16" s="216"/>
      <c r="H16" s="216"/>
      <c r="I16" s="217"/>
    </row>
    <row r="17" spans="2:9" ht="15.75" thickBot="1" x14ac:dyDescent="0.3">
      <c r="B17" s="5" t="s">
        <v>3</v>
      </c>
      <c r="C17" s="57"/>
      <c r="D17" s="57"/>
      <c r="E17" s="6" t="s">
        <v>4</v>
      </c>
      <c r="F17" s="6" t="s">
        <v>3</v>
      </c>
      <c r="G17" s="57"/>
      <c r="H17" s="57"/>
      <c r="I17" s="7" t="s">
        <v>4</v>
      </c>
    </row>
    <row r="18" spans="2:9" x14ac:dyDescent="0.25">
      <c r="B18" s="118">
        <v>0.20833333333333334</v>
      </c>
      <c r="C18" s="61" t="s">
        <v>184</v>
      </c>
      <c r="D18" s="118">
        <v>0.95833333333333337</v>
      </c>
      <c r="E18" s="9" t="s">
        <v>19</v>
      </c>
      <c r="F18" s="72">
        <v>0.25</v>
      </c>
      <c r="G18" s="61" t="s">
        <v>184</v>
      </c>
      <c r="H18" s="118">
        <v>0</v>
      </c>
      <c r="I18" s="9" t="s">
        <v>19</v>
      </c>
    </row>
    <row r="19" spans="2:9" x14ac:dyDescent="0.25">
      <c r="B19" s="4"/>
      <c r="C19" s="4"/>
      <c r="D19" s="4"/>
      <c r="E19" s="4"/>
      <c r="F19" s="9"/>
      <c r="G19" s="61"/>
      <c r="H19" s="61"/>
      <c r="I19" s="9"/>
    </row>
    <row r="20" spans="2:9" ht="18" x14ac:dyDescent="0.25">
      <c r="B20" s="210" t="s">
        <v>7</v>
      </c>
      <c r="C20" s="210"/>
      <c r="D20" s="210"/>
      <c r="E20" s="210"/>
      <c r="F20" s="210"/>
      <c r="G20" s="210"/>
      <c r="H20" s="210"/>
      <c r="I20" s="210"/>
    </row>
    <row r="22" spans="2:9" x14ac:dyDescent="0.25">
      <c r="B22" s="2"/>
      <c r="C22" s="2"/>
      <c r="D22" s="2"/>
    </row>
    <row r="23" spans="2:9" x14ac:dyDescent="0.25">
      <c r="B23" s="3"/>
      <c r="C23" s="3"/>
      <c r="D23" s="3"/>
    </row>
    <row r="24" spans="2:9" x14ac:dyDescent="0.25">
      <c r="B24" s="3"/>
      <c r="C24" s="3"/>
      <c r="D24" s="3"/>
    </row>
  </sheetData>
  <mergeCells count="13">
    <mergeCell ref="B15:I15"/>
    <mergeCell ref="B16:E16"/>
    <mergeCell ref="F16:I16"/>
    <mergeCell ref="B20:I20"/>
    <mergeCell ref="B2:I2"/>
    <mergeCell ref="B4:I4"/>
    <mergeCell ref="B5:E5"/>
    <mergeCell ref="F5:I5"/>
    <mergeCell ref="B10:I10"/>
    <mergeCell ref="B11:E11"/>
    <mergeCell ref="F11:I11"/>
    <mergeCell ref="B6:D6"/>
    <mergeCell ref="F6:H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0"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B2:I32"/>
  <sheetViews>
    <sheetView showGridLines="0" topLeftCell="A4" zoomScaleNormal="100" zoomScaleSheetLayoutView="85" workbookViewId="0">
      <selection activeCell="E10" sqref="E10"/>
    </sheetView>
  </sheetViews>
  <sheetFormatPr defaultColWidth="9.140625" defaultRowHeight="14.25" x14ac:dyDescent="0.25"/>
  <cols>
    <col min="1" max="1" width="2.42578125" style="1" customWidth="1"/>
    <col min="2" max="2" width="28.42578125" style="1" customWidth="1"/>
    <col min="3" max="3" width="2.85546875" style="1" bestFit="1" customWidth="1"/>
    <col min="4" max="5" width="21.42578125" style="1" customWidth="1"/>
    <col min="6" max="6" width="28.42578125" style="1" customWidth="1"/>
    <col min="7" max="7" width="2.85546875" style="1" bestFit="1" customWidth="1"/>
    <col min="8" max="8" width="24.140625" style="1" customWidth="1"/>
    <col min="9" max="9" width="23.42578125" style="1" customWidth="1"/>
    <col min="10" max="16384" width="9.140625" style="1"/>
  </cols>
  <sheetData>
    <row r="2" spans="2:9" ht="33" customHeight="1" x14ac:dyDescent="0.25">
      <c r="B2" s="218" t="s">
        <v>45</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14</v>
      </c>
      <c r="C5" s="215"/>
      <c r="D5" s="215"/>
      <c r="E5" s="215"/>
      <c r="F5" s="216" t="s">
        <v>21</v>
      </c>
      <c r="G5" s="216"/>
      <c r="H5" s="216"/>
      <c r="I5" s="217"/>
    </row>
    <row r="6" spans="2:9" ht="15" customHeight="1" thickBot="1" x14ac:dyDescent="0.3">
      <c r="B6" s="219" t="s">
        <v>3</v>
      </c>
      <c r="C6" s="220"/>
      <c r="D6" s="220"/>
      <c r="E6" s="6" t="s">
        <v>4</v>
      </c>
      <c r="F6" s="220" t="s">
        <v>3</v>
      </c>
      <c r="G6" s="220"/>
      <c r="H6" s="220"/>
      <c r="I6" s="7" t="s">
        <v>4</v>
      </c>
    </row>
    <row r="7" spans="2:9" s="10" customFormat="1" thickBot="1" x14ac:dyDescent="0.3">
      <c r="B7" s="41">
        <v>0.21875</v>
      </c>
      <c r="C7" s="61" t="s">
        <v>184</v>
      </c>
      <c r="D7" s="41">
        <v>0.69791666666666663</v>
      </c>
      <c r="E7" s="9" t="s">
        <v>8</v>
      </c>
      <c r="F7" s="72">
        <v>0.25</v>
      </c>
      <c r="G7" s="61" t="s">
        <v>184</v>
      </c>
      <c r="H7" s="41">
        <v>0.70833333333333337</v>
      </c>
      <c r="I7" s="9" t="s">
        <v>8</v>
      </c>
    </row>
    <row r="8" spans="2:9" s="10" customFormat="1" thickBot="1" x14ac:dyDescent="0.3">
      <c r="B8" s="41">
        <v>0.69791666666666663</v>
      </c>
      <c r="C8" s="61" t="s">
        <v>184</v>
      </c>
      <c r="D8" s="41">
        <v>0.72083333333333333</v>
      </c>
      <c r="E8" s="61" t="s">
        <v>230</v>
      </c>
      <c r="F8" s="148">
        <v>0.70833333333333337</v>
      </c>
      <c r="G8" s="146" t="s">
        <v>184</v>
      </c>
      <c r="H8" s="147">
        <v>0.83333333333333337</v>
      </c>
      <c r="I8" s="146" t="s">
        <v>212</v>
      </c>
    </row>
    <row r="9" spans="2:9" s="144" customFormat="1" thickBot="1" x14ac:dyDescent="0.3">
      <c r="B9" s="147">
        <v>0.72083333333333333</v>
      </c>
      <c r="C9" s="146" t="s">
        <v>184</v>
      </c>
      <c r="D9" s="147">
        <v>0.8208333333333333</v>
      </c>
      <c r="E9" s="146" t="s">
        <v>212</v>
      </c>
      <c r="F9" s="148">
        <v>0.83333333333333337</v>
      </c>
      <c r="G9" s="146" t="s">
        <v>184</v>
      </c>
      <c r="H9" s="147">
        <v>0.97916666666666663</v>
      </c>
      <c r="I9" s="146" t="s">
        <v>8</v>
      </c>
    </row>
    <row r="10" spans="2:9" s="144" customFormat="1" thickBot="1" x14ac:dyDescent="0.3">
      <c r="B10" s="147">
        <v>0.8208333333333333</v>
      </c>
      <c r="C10" s="146" t="s">
        <v>184</v>
      </c>
      <c r="D10" s="147">
        <v>0.84375</v>
      </c>
      <c r="E10" s="146" t="s">
        <v>230</v>
      </c>
      <c r="F10" s="145"/>
      <c r="G10" s="146"/>
      <c r="H10" s="146"/>
      <c r="I10" s="146"/>
    </row>
    <row r="11" spans="2:9" s="144" customFormat="1" thickBot="1" x14ac:dyDescent="0.3">
      <c r="B11" s="147">
        <v>0.84375</v>
      </c>
      <c r="C11" s="146" t="s">
        <v>184</v>
      </c>
      <c r="D11" s="147">
        <v>0.96875</v>
      </c>
      <c r="E11" s="146" t="s">
        <v>8</v>
      </c>
      <c r="F11" s="145"/>
      <c r="G11" s="146"/>
      <c r="H11" s="146"/>
      <c r="I11" s="146"/>
    </row>
    <row r="12" spans="2:9" s="144" customFormat="1" thickBot="1" x14ac:dyDescent="0.3">
      <c r="B12" s="147">
        <v>0.96875</v>
      </c>
      <c r="C12" s="146" t="s">
        <v>184</v>
      </c>
      <c r="D12" s="147">
        <v>0</v>
      </c>
      <c r="E12" s="146" t="s">
        <v>15</v>
      </c>
      <c r="F12" s="145"/>
      <c r="G12" s="146"/>
      <c r="H12" s="146"/>
      <c r="I12" s="146"/>
    </row>
    <row r="13" spans="2:9" s="10" customFormat="1" thickBot="1" x14ac:dyDescent="0.3">
      <c r="B13" s="113"/>
      <c r="C13" s="111"/>
      <c r="D13" s="113"/>
      <c r="E13" s="111"/>
      <c r="F13" s="110"/>
      <c r="G13" s="111"/>
      <c r="H13" s="111"/>
      <c r="I13" s="111"/>
    </row>
    <row r="14" spans="2:9" s="10" customFormat="1" ht="18.75" thickBot="1" x14ac:dyDescent="0.3">
      <c r="B14" s="211" t="s">
        <v>5</v>
      </c>
      <c r="C14" s="212"/>
      <c r="D14" s="212"/>
      <c r="E14" s="212"/>
      <c r="F14" s="212"/>
      <c r="G14" s="212"/>
      <c r="H14" s="212"/>
      <c r="I14" s="213"/>
    </row>
    <row r="15" spans="2:9" s="10" customFormat="1" ht="15" x14ac:dyDescent="0.25">
      <c r="B15" s="214" t="s">
        <v>14</v>
      </c>
      <c r="C15" s="216"/>
      <c r="D15" s="216"/>
      <c r="E15" s="216"/>
      <c r="F15" s="216" t="s">
        <v>21</v>
      </c>
      <c r="G15" s="216"/>
      <c r="H15" s="216"/>
      <c r="I15" s="217"/>
    </row>
    <row r="16" spans="2:9" s="10" customFormat="1" ht="15.75" thickBot="1" x14ac:dyDescent="0.3">
      <c r="B16" s="219" t="s">
        <v>3</v>
      </c>
      <c r="C16" s="220"/>
      <c r="D16" s="220"/>
      <c r="E16" s="108" t="s">
        <v>4</v>
      </c>
      <c r="F16" s="220" t="s">
        <v>3</v>
      </c>
      <c r="G16" s="220"/>
      <c r="H16" s="220"/>
      <c r="I16" s="7" t="s">
        <v>4</v>
      </c>
    </row>
    <row r="17" spans="2:9" s="10" customFormat="1" thickBot="1" x14ac:dyDescent="0.3">
      <c r="B17" s="113">
        <v>0.23611111111111113</v>
      </c>
      <c r="C17" s="111" t="s">
        <v>184</v>
      </c>
      <c r="D17" s="113">
        <v>0.84722222222222221</v>
      </c>
      <c r="E17" s="111" t="s">
        <v>13</v>
      </c>
      <c r="F17" s="72">
        <v>0.2638888888888889</v>
      </c>
      <c r="G17" s="111" t="s">
        <v>184</v>
      </c>
      <c r="H17" s="113">
        <v>0.875</v>
      </c>
      <c r="I17" s="111" t="s">
        <v>13</v>
      </c>
    </row>
    <row r="18" spans="2:9" s="10" customFormat="1" ht="13.5" x14ac:dyDescent="0.25">
      <c r="B18" s="113">
        <v>0.84722222222222221</v>
      </c>
      <c r="C18" s="111" t="s">
        <v>184</v>
      </c>
      <c r="D18" s="113">
        <v>0.91666666666666663</v>
      </c>
      <c r="E18" s="111" t="s">
        <v>54</v>
      </c>
      <c r="F18" s="135">
        <v>0.875</v>
      </c>
      <c r="G18" s="132" t="s">
        <v>184</v>
      </c>
      <c r="H18" s="133">
        <v>0.94444444444444453</v>
      </c>
      <c r="I18" s="111" t="s">
        <v>54</v>
      </c>
    </row>
    <row r="19" spans="2:9" s="10" customFormat="1" ht="13.5" x14ac:dyDescent="0.25">
      <c r="B19" s="133">
        <v>0.91666666666666663</v>
      </c>
      <c r="C19" s="132" t="s">
        <v>184</v>
      </c>
      <c r="D19" s="133">
        <v>0</v>
      </c>
      <c r="E19" s="132" t="s">
        <v>146</v>
      </c>
      <c r="F19" s="132"/>
      <c r="G19" s="132"/>
      <c r="H19" s="132"/>
      <c r="I19" s="132"/>
    </row>
    <row r="20" spans="2:9" s="10" customFormat="1" ht="15" thickBot="1" x14ac:dyDescent="0.3">
      <c r="B20" s="4"/>
      <c r="C20" s="4"/>
      <c r="D20" s="4"/>
      <c r="E20" s="4"/>
      <c r="F20" s="4"/>
      <c r="G20" s="4"/>
      <c r="H20" s="4"/>
      <c r="I20" s="4"/>
    </row>
    <row r="21" spans="2:9" s="10" customFormat="1" ht="18.75" thickBot="1" x14ac:dyDescent="0.3">
      <c r="B21" s="211" t="s">
        <v>6</v>
      </c>
      <c r="C21" s="212"/>
      <c r="D21" s="212"/>
      <c r="E21" s="212"/>
      <c r="F21" s="212"/>
      <c r="G21" s="212"/>
      <c r="H21" s="212"/>
      <c r="I21" s="213"/>
    </row>
    <row r="22" spans="2:9" s="10" customFormat="1" ht="15" x14ac:dyDescent="0.25">
      <c r="B22" s="214" t="s">
        <v>14</v>
      </c>
      <c r="C22" s="215"/>
      <c r="D22" s="215"/>
      <c r="E22" s="215"/>
      <c r="F22" s="216" t="s">
        <v>21</v>
      </c>
      <c r="G22" s="216"/>
      <c r="H22" s="216"/>
      <c r="I22" s="217"/>
    </row>
    <row r="23" spans="2:9" s="10" customFormat="1" ht="15.75" thickBot="1" x14ac:dyDescent="0.3">
      <c r="B23" s="219" t="s">
        <v>3</v>
      </c>
      <c r="C23" s="220"/>
      <c r="D23" s="220"/>
      <c r="E23" s="108" t="s">
        <v>4</v>
      </c>
      <c r="F23" s="108" t="s">
        <v>3</v>
      </c>
      <c r="G23" s="108"/>
      <c r="H23" s="108"/>
      <c r="I23" s="7" t="s">
        <v>4</v>
      </c>
    </row>
    <row r="24" spans="2:9" s="10" customFormat="1" thickBot="1" x14ac:dyDescent="0.3">
      <c r="B24" s="133">
        <v>0.23611111111111113</v>
      </c>
      <c r="C24" s="132" t="s">
        <v>184</v>
      </c>
      <c r="D24" s="133">
        <v>0.84722222222222221</v>
      </c>
      <c r="E24" s="132" t="s">
        <v>13</v>
      </c>
      <c r="F24" s="135">
        <v>0.2638888888888889</v>
      </c>
      <c r="G24" s="132" t="s">
        <v>184</v>
      </c>
      <c r="H24" s="133">
        <v>0.875</v>
      </c>
      <c r="I24" s="132" t="s">
        <v>13</v>
      </c>
    </row>
    <row r="25" spans="2:9" s="10" customFormat="1" thickBot="1" x14ac:dyDescent="0.3">
      <c r="B25" s="133">
        <v>0.84722222222222221</v>
      </c>
      <c r="C25" s="132" t="s">
        <v>184</v>
      </c>
      <c r="D25" s="133">
        <v>0.91666666666666663</v>
      </c>
      <c r="E25" s="132" t="s">
        <v>54</v>
      </c>
      <c r="F25" s="135">
        <v>0.875</v>
      </c>
      <c r="G25" s="132" t="s">
        <v>184</v>
      </c>
      <c r="H25" s="133">
        <v>0.94444444444444453</v>
      </c>
      <c r="I25" s="132" t="s">
        <v>54</v>
      </c>
    </row>
    <row r="26" spans="2:9" s="10" customFormat="1" thickBot="1" x14ac:dyDescent="0.3">
      <c r="B26" s="133">
        <v>0.91666666666666663</v>
      </c>
      <c r="C26" s="132" t="s">
        <v>184</v>
      </c>
      <c r="D26" s="133">
        <v>0</v>
      </c>
      <c r="E26" s="146" t="s">
        <v>146</v>
      </c>
      <c r="F26" s="131"/>
      <c r="G26" s="132"/>
      <c r="H26" s="132"/>
      <c r="I26" s="132"/>
    </row>
    <row r="27" spans="2:9" s="10" customFormat="1" ht="13.5" x14ac:dyDescent="0.25">
      <c r="B27" s="111"/>
      <c r="C27" s="111"/>
      <c r="D27" s="111"/>
      <c r="E27" s="77"/>
      <c r="F27" s="78"/>
      <c r="G27" s="110"/>
      <c r="H27" s="110"/>
      <c r="I27" s="110"/>
    </row>
    <row r="28" spans="2:9" ht="18" x14ac:dyDescent="0.25">
      <c r="B28" s="228" t="s">
        <v>7</v>
      </c>
      <c r="C28" s="229"/>
      <c r="D28" s="229"/>
      <c r="E28" s="229"/>
      <c r="F28" s="229"/>
      <c r="G28" s="229"/>
      <c r="H28" s="229"/>
      <c r="I28" s="230"/>
    </row>
    <row r="30" spans="2:9" x14ac:dyDescent="0.25">
      <c r="B30" s="2"/>
      <c r="C30" s="2"/>
      <c r="D30" s="2"/>
    </row>
    <row r="31" spans="2:9" x14ac:dyDescent="0.25">
      <c r="B31" s="3"/>
      <c r="C31" s="3"/>
      <c r="D31" s="3"/>
    </row>
    <row r="32" spans="2:9" x14ac:dyDescent="0.25">
      <c r="B32" s="3"/>
      <c r="C32" s="3"/>
      <c r="D32" s="3"/>
    </row>
  </sheetData>
  <mergeCells count="16">
    <mergeCell ref="B28:I28"/>
    <mergeCell ref="B2:I2"/>
    <mergeCell ref="B4:I4"/>
    <mergeCell ref="B5:E5"/>
    <mergeCell ref="F5:I5"/>
    <mergeCell ref="B6:D6"/>
    <mergeCell ref="F6:H6"/>
    <mergeCell ref="B14:I14"/>
    <mergeCell ref="B15:E15"/>
    <mergeCell ref="F15:I15"/>
    <mergeCell ref="B23:D23"/>
    <mergeCell ref="B16:D16"/>
    <mergeCell ref="F16:H16"/>
    <mergeCell ref="B21:I21"/>
    <mergeCell ref="B22:E22"/>
    <mergeCell ref="F22:I22"/>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4"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sheetPr>
  <dimension ref="B2:G17"/>
  <sheetViews>
    <sheetView showGridLines="0" zoomScaleNormal="100" workbookViewId="0">
      <selection activeCell="L12" sqref="L12"/>
    </sheetView>
  </sheetViews>
  <sheetFormatPr defaultColWidth="9.140625" defaultRowHeight="14.25" x14ac:dyDescent="0.25"/>
  <cols>
    <col min="1" max="1" width="2.42578125" style="1" customWidth="1"/>
    <col min="2" max="2" width="23.85546875" style="1" customWidth="1"/>
    <col min="3" max="3" width="2.85546875" style="1" bestFit="1" customWidth="1"/>
    <col min="4" max="4" width="24.42578125" style="1" customWidth="1"/>
    <col min="5" max="5" width="25.28515625" style="1" customWidth="1"/>
    <col min="6" max="7" width="28.42578125" style="1" customWidth="1"/>
    <col min="8" max="16384" width="9.140625" style="1"/>
  </cols>
  <sheetData>
    <row r="2" spans="2:7" ht="33" customHeight="1" x14ac:dyDescent="0.25">
      <c r="B2" s="218" t="s">
        <v>147</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148</v>
      </c>
      <c r="C5" s="215"/>
      <c r="D5" s="215"/>
      <c r="E5" s="215"/>
      <c r="F5" s="231" t="s">
        <v>14</v>
      </c>
      <c r="G5" s="232"/>
    </row>
    <row r="6" spans="2:7" ht="15" customHeight="1" thickBot="1" x14ac:dyDescent="0.3">
      <c r="B6" s="219" t="s">
        <v>3</v>
      </c>
      <c r="C6" s="220"/>
      <c r="D6" s="220"/>
      <c r="E6" s="6" t="s">
        <v>4</v>
      </c>
      <c r="F6" s="6" t="s">
        <v>3</v>
      </c>
      <c r="G6" s="7" t="s">
        <v>4</v>
      </c>
    </row>
    <row r="7" spans="2:7" s="10" customFormat="1" ht="13.5" x14ac:dyDescent="0.25">
      <c r="B7" s="41">
        <v>0.25</v>
      </c>
      <c r="C7" s="61" t="s">
        <v>184</v>
      </c>
      <c r="D7" s="41">
        <v>0.37152777777777773</v>
      </c>
      <c r="E7" s="9" t="s">
        <v>25</v>
      </c>
      <c r="F7" s="233" t="s">
        <v>9</v>
      </c>
      <c r="G7" s="234"/>
    </row>
    <row r="8" spans="2:7" s="10" customFormat="1" ht="13.5" x14ac:dyDescent="0.25">
      <c r="B8" s="41"/>
      <c r="C8" s="61"/>
      <c r="D8" s="41"/>
      <c r="E8" s="61"/>
      <c r="F8" s="61"/>
      <c r="G8" s="61"/>
    </row>
    <row r="9" spans="2:7" s="10" customFormat="1" ht="15" x14ac:dyDescent="0.25">
      <c r="B9" s="214" t="s">
        <v>195</v>
      </c>
      <c r="C9" s="215"/>
      <c r="D9" s="215"/>
      <c r="E9" s="215"/>
      <c r="F9" s="231" t="s">
        <v>10</v>
      </c>
      <c r="G9" s="232"/>
    </row>
    <row r="10" spans="2:7" ht="15.75" thickBot="1" x14ac:dyDescent="0.3">
      <c r="B10" s="219" t="s">
        <v>3</v>
      </c>
      <c r="C10" s="220"/>
      <c r="D10" s="220"/>
      <c r="E10" s="57" t="s">
        <v>4</v>
      </c>
      <c r="F10" s="57" t="s">
        <v>3</v>
      </c>
      <c r="G10" s="7" t="s">
        <v>4</v>
      </c>
    </row>
    <row r="11" spans="2:7" x14ac:dyDescent="0.25">
      <c r="B11" s="41">
        <v>0.64583333333333337</v>
      </c>
      <c r="C11" s="61" t="s">
        <v>184</v>
      </c>
      <c r="D11" s="41">
        <v>0.80208333333333337</v>
      </c>
      <c r="E11" s="61" t="s">
        <v>25</v>
      </c>
      <c r="F11" s="233" t="s">
        <v>9</v>
      </c>
      <c r="G11" s="234"/>
    </row>
    <row r="12" spans="2:7" x14ac:dyDescent="0.25">
      <c r="B12" s="4"/>
      <c r="C12" s="4"/>
      <c r="D12" s="4"/>
      <c r="E12" s="4"/>
      <c r="F12" s="4"/>
      <c r="G12" s="4"/>
    </row>
    <row r="13" spans="2:7" ht="18" x14ac:dyDescent="0.25">
      <c r="B13" s="210" t="s">
        <v>7</v>
      </c>
      <c r="C13" s="210"/>
      <c r="D13" s="210"/>
      <c r="E13" s="210"/>
      <c r="F13" s="210"/>
      <c r="G13" s="210"/>
    </row>
    <row r="15" spans="2:7" x14ac:dyDescent="0.25">
      <c r="B15" s="2"/>
      <c r="C15" s="2"/>
      <c r="D15" s="2"/>
    </row>
    <row r="16" spans="2:7" x14ac:dyDescent="0.25">
      <c r="B16" s="3"/>
      <c r="C16" s="3"/>
      <c r="D16" s="3"/>
    </row>
    <row r="17" spans="2:4" x14ac:dyDescent="0.25">
      <c r="B17" s="3"/>
      <c r="C17" s="3"/>
      <c r="D17" s="3"/>
    </row>
  </sheetData>
  <mergeCells count="11">
    <mergeCell ref="B13:G13"/>
    <mergeCell ref="B2:G2"/>
    <mergeCell ref="B4:G4"/>
    <mergeCell ref="B5:E5"/>
    <mergeCell ref="F5:G5"/>
    <mergeCell ref="F7:G7"/>
    <mergeCell ref="B6:D6"/>
    <mergeCell ref="B9:E9"/>
    <mergeCell ref="B10:D10"/>
    <mergeCell ref="F9:G9"/>
    <mergeCell ref="F11:G11"/>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2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B2:G15"/>
  <sheetViews>
    <sheetView showGridLines="0" zoomScaleNormal="100" workbookViewId="0">
      <selection activeCell="I3" sqref="I3"/>
    </sheetView>
  </sheetViews>
  <sheetFormatPr defaultColWidth="9.140625" defaultRowHeight="14.25" x14ac:dyDescent="0.25"/>
  <cols>
    <col min="1" max="1" width="2.42578125" style="1" customWidth="1"/>
    <col min="2" max="2" width="23.85546875" style="1" customWidth="1"/>
    <col min="3" max="3" width="2.85546875" style="1" bestFit="1" customWidth="1"/>
    <col min="4" max="4" width="24.42578125" style="1" customWidth="1"/>
    <col min="5" max="5" width="25.28515625" style="1" customWidth="1"/>
    <col min="6" max="7" width="28.42578125" style="1" customWidth="1"/>
    <col min="8" max="16384" width="9.140625" style="1"/>
  </cols>
  <sheetData>
    <row r="2" spans="2:7" ht="33" customHeight="1" x14ac:dyDescent="0.25">
      <c r="B2" s="218" t="s">
        <v>196</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197</v>
      </c>
      <c r="C5" s="215"/>
      <c r="D5" s="215"/>
      <c r="E5" s="215"/>
      <c r="F5" s="231" t="s">
        <v>14</v>
      </c>
      <c r="G5" s="232"/>
    </row>
    <row r="6" spans="2:7" ht="15" customHeight="1" thickBot="1" x14ac:dyDescent="0.3">
      <c r="B6" s="219" t="s">
        <v>3</v>
      </c>
      <c r="C6" s="220"/>
      <c r="D6" s="220"/>
      <c r="E6" s="57" t="s">
        <v>4</v>
      </c>
      <c r="F6" s="57" t="s">
        <v>3</v>
      </c>
      <c r="G6" s="7" t="s">
        <v>4</v>
      </c>
    </row>
    <row r="7" spans="2:7" s="10" customFormat="1" ht="14.45" customHeight="1" x14ac:dyDescent="0.25">
      <c r="B7" s="41">
        <v>0.2638888888888889</v>
      </c>
      <c r="C7" s="61" t="s">
        <v>184</v>
      </c>
      <c r="D7" s="41">
        <v>0.5625</v>
      </c>
      <c r="E7" s="61" t="s">
        <v>12</v>
      </c>
      <c r="F7" s="235" t="s">
        <v>9</v>
      </c>
      <c r="G7" s="234"/>
    </row>
    <row r="8" spans="2:7" s="10" customFormat="1" ht="13.5" x14ac:dyDescent="0.25">
      <c r="B8" s="41">
        <v>0.5625</v>
      </c>
      <c r="C8" s="61" t="s">
        <v>184</v>
      </c>
      <c r="D8" s="41">
        <v>0.8125</v>
      </c>
      <c r="E8" s="61" t="s">
        <v>19</v>
      </c>
      <c r="F8" s="236"/>
      <c r="G8" s="237"/>
    </row>
    <row r="9" spans="2:7" s="10" customFormat="1" ht="13.5" x14ac:dyDescent="0.25">
      <c r="B9" s="102">
        <v>0.8125</v>
      </c>
      <c r="C9" s="101" t="s">
        <v>184</v>
      </c>
      <c r="D9" s="102">
        <v>0.84375</v>
      </c>
      <c r="E9" s="101" t="s">
        <v>15</v>
      </c>
      <c r="F9" s="101"/>
      <c r="G9" s="101"/>
    </row>
    <row r="10" spans="2:7" x14ac:dyDescent="0.25">
      <c r="B10" s="4"/>
      <c r="C10" s="4"/>
      <c r="D10" s="4"/>
      <c r="E10" s="4"/>
      <c r="F10" s="4"/>
      <c r="G10" s="4"/>
    </row>
    <row r="11" spans="2:7" ht="18" x14ac:dyDescent="0.25">
      <c r="B11" s="210" t="s">
        <v>7</v>
      </c>
      <c r="C11" s="210"/>
      <c r="D11" s="210"/>
      <c r="E11" s="210"/>
      <c r="F11" s="210"/>
      <c r="G11" s="210"/>
    </row>
    <row r="13" spans="2:7" x14ac:dyDescent="0.25">
      <c r="B13" s="2"/>
      <c r="C13" s="2"/>
      <c r="D13" s="2"/>
    </row>
    <row r="14" spans="2:7" x14ac:dyDescent="0.25">
      <c r="B14" s="3"/>
      <c r="C14" s="3"/>
      <c r="D14" s="3"/>
    </row>
    <row r="15" spans="2:7" x14ac:dyDescent="0.25">
      <c r="B15" s="3"/>
      <c r="C15" s="3"/>
      <c r="D15" s="3"/>
    </row>
  </sheetData>
  <mergeCells count="7">
    <mergeCell ref="B11:G11"/>
    <mergeCell ref="F7:G8"/>
    <mergeCell ref="B2:G2"/>
    <mergeCell ref="B4:G4"/>
    <mergeCell ref="B5:E5"/>
    <mergeCell ref="F5:G5"/>
    <mergeCell ref="B6:D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23"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B2:I27"/>
  <sheetViews>
    <sheetView showGridLines="0" topLeftCell="A10" zoomScaleNormal="100" workbookViewId="0">
      <selection activeCell="F35" sqref="F35"/>
    </sheetView>
  </sheetViews>
  <sheetFormatPr defaultColWidth="9.140625" defaultRowHeight="14.25" x14ac:dyDescent="0.25"/>
  <cols>
    <col min="1" max="1" width="2.42578125" style="1" customWidth="1"/>
    <col min="2" max="2" width="22" style="1" customWidth="1"/>
    <col min="3" max="3" width="2.85546875" style="1" bestFit="1" customWidth="1"/>
    <col min="4" max="4" width="25.85546875" style="1" customWidth="1"/>
    <col min="5" max="5" width="22.140625" style="1" customWidth="1"/>
    <col min="6" max="6" width="28.42578125" style="1" customWidth="1"/>
    <col min="7" max="7" width="2.85546875" style="1" bestFit="1" customWidth="1"/>
    <col min="8" max="8" width="26.42578125" style="1" customWidth="1"/>
    <col min="9" max="9" width="25.5703125" style="1" customWidth="1"/>
    <col min="10" max="16384" width="9.140625" style="1"/>
  </cols>
  <sheetData>
    <row r="2" spans="2:9" ht="33" customHeight="1" x14ac:dyDescent="0.25">
      <c r="B2" s="218" t="s">
        <v>46</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14</v>
      </c>
      <c r="C5" s="215"/>
      <c r="D5" s="215"/>
      <c r="E5" s="215"/>
      <c r="F5" s="216" t="s">
        <v>47</v>
      </c>
      <c r="G5" s="216"/>
      <c r="H5" s="216"/>
      <c r="I5" s="217"/>
    </row>
    <row r="6" spans="2:9" ht="15" customHeight="1" thickBot="1" x14ac:dyDescent="0.3">
      <c r="B6" s="219" t="s">
        <v>3</v>
      </c>
      <c r="C6" s="220"/>
      <c r="D6" s="220"/>
      <c r="E6" s="6" t="s">
        <v>4</v>
      </c>
      <c r="F6" s="220" t="s">
        <v>3</v>
      </c>
      <c r="G6" s="220"/>
      <c r="H6" s="220"/>
      <c r="I6" s="7" t="s">
        <v>4</v>
      </c>
    </row>
    <row r="7" spans="2:9" s="10" customFormat="1" thickBot="1" x14ac:dyDescent="0.3">
      <c r="B7" s="41">
        <v>0.22222222222222221</v>
      </c>
      <c r="C7" s="61" t="s">
        <v>184</v>
      </c>
      <c r="D7" s="41">
        <v>0.94444444444444453</v>
      </c>
      <c r="E7" s="37" t="s">
        <v>12</v>
      </c>
      <c r="F7" s="195">
        <v>0.22222222222222221</v>
      </c>
      <c r="G7" s="194" t="s">
        <v>184</v>
      </c>
      <c r="H7" s="195">
        <v>0.94444444444444453</v>
      </c>
      <c r="I7" s="37" t="s">
        <v>12</v>
      </c>
    </row>
    <row r="8" spans="2:9" s="10" customFormat="1" thickBot="1" x14ac:dyDescent="0.3">
      <c r="B8" s="113"/>
      <c r="C8" s="111"/>
      <c r="D8" s="113"/>
      <c r="E8" s="37"/>
      <c r="F8" s="112"/>
      <c r="G8" s="111"/>
      <c r="H8" s="113"/>
      <c r="I8" s="37"/>
    </row>
    <row r="9" spans="2:9" s="10" customFormat="1" ht="18.75" thickBot="1" x14ac:dyDescent="0.3">
      <c r="B9" s="211" t="s">
        <v>5</v>
      </c>
      <c r="C9" s="212"/>
      <c r="D9" s="212"/>
      <c r="E9" s="212"/>
      <c r="F9" s="212"/>
      <c r="G9" s="212"/>
      <c r="H9" s="212"/>
      <c r="I9" s="213"/>
    </row>
    <row r="10" spans="2:9" s="10" customFormat="1" ht="15" x14ac:dyDescent="0.25">
      <c r="B10" s="214" t="s">
        <v>14</v>
      </c>
      <c r="C10" s="216"/>
      <c r="D10" s="216"/>
      <c r="E10" s="216"/>
      <c r="F10" s="216" t="s">
        <v>47</v>
      </c>
      <c r="G10" s="216"/>
      <c r="H10" s="216"/>
      <c r="I10" s="217"/>
    </row>
    <row r="11" spans="2:9" s="10" customFormat="1" ht="15.75" thickBot="1" x14ac:dyDescent="0.3">
      <c r="B11" s="219" t="s">
        <v>3</v>
      </c>
      <c r="C11" s="220"/>
      <c r="D11" s="220"/>
      <c r="E11" s="108" t="s">
        <v>4</v>
      </c>
      <c r="F11" s="220" t="s">
        <v>3</v>
      </c>
      <c r="G11" s="220"/>
      <c r="H11" s="220"/>
      <c r="I11" s="7" t="s">
        <v>4</v>
      </c>
    </row>
    <row r="12" spans="2:9" s="10" customFormat="1" thickBot="1" x14ac:dyDescent="0.3">
      <c r="B12" s="113">
        <v>0.27777777777777779</v>
      </c>
      <c r="C12" s="111"/>
      <c r="D12" s="113">
        <v>0.88888888888888884</v>
      </c>
      <c r="E12" s="111" t="s">
        <v>13</v>
      </c>
      <c r="F12" s="72">
        <v>0.25</v>
      </c>
      <c r="G12" s="111"/>
      <c r="H12" s="113">
        <v>0.86111111111111116</v>
      </c>
      <c r="I12" s="111" t="s">
        <v>13</v>
      </c>
    </row>
    <row r="13" spans="2:9" s="10" customFormat="1" ht="13.5" x14ac:dyDescent="0.25">
      <c r="B13" s="113"/>
      <c r="C13" s="111"/>
      <c r="D13" s="113"/>
      <c r="E13" s="111"/>
      <c r="F13" s="109"/>
      <c r="G13" s="111"/>
      <c r="H13" s="111"/>
      <c r="I13" s="111"/>
    </row>
    <row r="14" spans="2:9" s="10" customFormat="1" ht="15" thickBot="1" x14ac:dyDescent="0.3">
      <c r="B14" s="4"/>
      <c r="C14" s="4"/>
      <c r="D14" s="4"/>
      <c r="E14" s="4"/>
      <c r="F14" s="4"/>
      <c r="G14" s="4"/>
      <c r="H14" s="4"/>
      <c r="I14" s="4"/>
    </row>
    <row r="15" spans="2:9" s="10" customFormat="1" ht="18.75" thickBot="1" x14ac:dyDescent="0.3">
      <c r="B15" s="211" t="s">
        <v>6</v>
      </c>
      <c r="C15" s="212"/>
      <c r="D15" s="212"/>
      <c r="E15" s="212"/>
      <c r="F15" s="212"/>
      <c r="G15" s="212"/>
      <c r="H15" s="212"/>
      <c r="I15" s="213"/>
    </row>
    <row r="16" spans="2:9" s="10" customFormat="1" ht="15" x14ac:dyDescent="0.25">
      <c r="B16" s="214" t="s">
        <v>14</v>
      </c>
      <c r="C16" s="215"/>
      <c r="D16" s="215"/>
      <c r="E16" s="215"/>
      <c r="F16" s="216" t="s">
        <v>47</v>
      </c>
      <c r="G16" s="216"/>
      <c r="H16" s="216"/>
      <c r="I16" s="217"/>
    </row>
    <row r="17" spans="2:9" s="10" customFormat="1" ht="15.75" thickBot="1" x14ac:dyDescent="0.3">
      <c r="B17" s="219" t="s">
        <v>3</v>
      </c>
      <c r="C17" s="220"/>
      <c r="D17" s="220"/>
      <c r="E17" s="108" t="s">
        <v>4</v>
      </c>
      <c r="F17" s="108" t="s">
        <v>3</v>
      </c>
      <c r="G17" s="108"/>
      <c r="H17" s="108"/>
      <c r="I17" s="7" t="s">
        <v>4</v>
      </c>
    </row>
    <row r="18" spans="2:9" s="10" customFormat="1" thickBot="1" x14ac:dyDescent="0.3">
      <c r="B18" s="113">
        <v>0.27777777777777779</v>
      </c>
      <c r="C18" s="111"/>
      <c r="D18" s="113">
        <v>0.88888888888888884</v>
      </c>
      <c r="E18" s="111" t="s">
        <v>13</v>
      </c>
      <c r="F18" s="72">
        <v>0.25</v>
      </c>
      <c r="G18" s="111"/>
      <c r="H18" s="113">
        <v>0.86111111111111116</v>
      </c>
      <c r="I18" s="111" t="s">
        <v>13</v>
      </c>
    </row>
    <row r="19" spans="2:9" s="10" customFormat="1" thickBot="1" x14ac:dyDescent="0.3">
      <c r="B19" s="113"/>
      <c r="C19" s="111"/>
      <c r="D19" s="113"/>
      <c r="E19" s="111"/>
      <c r="F19" s="110"/>
      <c r="G19" s="111"/>
      <c r="H19" s="111"/>
      <c r="I19" s="111"/>
    </row>
    <row r="20" spans="2:9" s="10" customFormat="1" thickBot="1" x14ac:dyDescent="0.3">
      <c r="B20" s="113"/>
      <c r="C20" s="111"/>
      <c r="D20" s="113"/>
      <c r="E20" s="37"/>
      <c r="F20" s="112"/>
      <c r="G20" s="111"/>
      <c r="H20" s="113"/>
      <c r="I20" s="37"/>
    </row>
    <row r="21" spans="2:9" s="10" customFormat="1" thickBot="1" x14ac:dyDescent="0.3">
      <c r="B21" s="113"/>
      <c r="C21" s="111"/>
      <c r="D21" s="113"/>
      <c r="E21" s="37"/>
      <c r="F21" s="112"/>
      <c r="G21" s="111"/>
      <c r="H21" s="113"/>
      <c r="I21" s="37"/>
    </row>
    <row r="22" spans="2:9" s="10" customFormat="1" ht="13.5" x14ac:dyDescent="0.25">
      <c r="B22" s="9"/>
      <c r="C22" s="61"/>
      <c r="D22" s="61"/>
      <c r="E22" s="37"/>
      <c r="F22" s="59"/>
      <c r="G22" s="61"/>
      <c r="H22" s="61"/>
      <c r="I22" s="37"/>
    </row>
    <row r="23" spans="2:9" ht="18" x14ac:dyDescent="0.25">
      <c r="B23" s="210" t="s">
        <v>7</v>
      </c>
      <c r="C23" s="210"/>
      <c r="D23" s="210"/>
      <c r="E23" s="210"/>
      <c r="F23" s="210"/>
      <c r="G23" s="210"/>
      <c r="H23" s="210"/>
      <c r="I23" s="210"/>
    </row>
    <row r="25" spans="2:9" x14ac:dyDescent="0.25">
      <c r="B25" s="2"/>
      <c r="C25" s="2"/>
      <c r="D25" s="2"/>
    </row>
    <row r="26" spans="2:9" x14ac:dyDescent="0.25">
      <c r="B26" s="3"/>
      <c r="C26" s="3"/>
      <c r="D26" s="3"/>
    </row>
    <row r="27" spans="2:9" x14ac:dyDescent="0.25">
      <c r="B27" s="3"/>
      <c r="C27" s="3"/>
      <c r="D27" s="3"/>
    </row>
  </sheetData>
  <mergeCells count="16">
    <mergeCell ref="B23:I23"/>
    <mergeCell ref="B2:I2"/>
    <mergeCell ref="B4:I4"/>
    <mergeCell ref="B5:E5"/>
    <mergeCell ref="F5:I5"/>
    <mergeCell ref="B6:D6"/>
    <mergeCell ref="F6:H6"/>
    <mergeCell ref="B9:I9"/>
    <mergeCell ref="B10:E10"/>
    <mergeCell ref="F10:I10"/>
    <mergeCell ref="B11:D11"/>
    <mergeCell ref="F11:H11"/>
    <mergeCell ref="B15:I15"/>
    <mergeCell ref="B16:E16"/>
    <mergeCell ref="F16:I16"/>
    <mergeCell ref="B17:D17"/>
  </mergeCells>
  <phoneticPr fontId="13" type="noConversion"/>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0"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B2:I25"/>
  <sheetViews>
    <sheetView showGridLines="0" zoomScaleNormal="100" workbookViewId="0">
      <selection activeCell="H7" sqref="H7"/>
    </sheetView>
  </sheetViews>
  <sheetFormatPr defaultColWidth="9.140625" defaultRowHeight="14.25" x14ac:dyDescent="0.25"/>
  <cols>
    <col min="1" max="1" width="2.42578125" style="1" customWidth="1"/>
    <col min="2" max="2" width="22" style="1" customWidth="1"/>
    <col min="3" max="3" width="2.85546875" style="1" bestFit="1" customWidth="1"/>
    <col min="4" max="4" width="28.42578125" style="1" customWidth="1"/>
    <col min="5" max="5" width="20.42578125" style="1" customWidth="1"/>
    <col min="6" max="6" width="28.42578125" style="1" customWidth="1"/>
    <col min="7" max="7" width="2.85546875" style="1" bestFit="1" customWidth="1"/>
    <col min="8" max="8" width="26.42578125" style="1" customWidth="1"/>
    <col min="9" max="9" width="28.42578125" style="1" customWidth="1"/>
    <col min="10" max="16384" width="9.140625" style="1"/>
  </cols>
  <sheetData>
    <row r="2" spans="2:9" ht="33" customHeight="1" x14ac:dyDescent="0.25">
      <c r="B2" s="218" t="s">
        <v>49</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6" t="s">
        <v>223</v>
      </c>
      <c r="C5" s="216"/>
      <c r="D5" s="216"/>
      <c r="E5" s="217"/>
      <c r="F5" s="216" t="s">
        <v>14</v>
      </c>
      <c r="G5" s="216"/>
      <c r="H5" s="216"/>
      <c r="I5" s="217"/>
    </row>
    <row r="6" spans="2:9" ht="15" customHeight="1" thickBot="1" x14ac:dyDescent="0.3">
      <c r="B6" s="219" t="s">
        <v>3</v>
      </c>
      <c r="C6" s="220"/>
      <c r="D6" s="220"/>
      <c r="E6" s="6" t="s">
        <v>4</v>
      </c>
      <c r="F6" s="220" t="s">
        <v>3</v>
      </c>
      <c r="G6" s="220"/>
      <c r="H6" s="220"/>
      <c r="I6" s="7" t="s">
        <v>4</v>
      </c>
    </row>
    <row r="7" spans="2:9" s="10" customFormat="1" ht="13.5" x14ac:dyDescent="0.25">
      <c r="B7" s="41">
        <v>0.25</v>
      </c>
      <c r="C7" s="61" t="s">
        <v>184</v>
      </c>
      <c r="D7" s="41">
        <v>0.86111111111111116</v>
      </c>
      <c r="E7" s="9" t="s">
        <v>44</v>
      </c>
      <c r="F7" s="72">
        <v>0.27083333333333331</v>
      </c>
      <c r="G7" s="59" t="s">
        <v>184</v>
      </c>
      <c r="H7" s="54">
        <v>0.88194444444444453</v>
      </c>
      <c r="I7" s="194" t="s">
        <v>44</v>
      </c>
    </row>
    <row r="8" spans="2:9" s="10" customFormat="1" thickBot="1" x14ac:dyDescent="0.3">
      <c r="B8" s="113"/>
      <c r="C8" s="111"/>
      <c r="D8" s="113"/>
      <c r="E8" s="111"/>
      <c r="F8" s="113"/>
      <c r="G8" s="111"/>
      <c r="H8" s="113"/>
      <c r="I8" s="111"/>
    </row>
    <row r="9" spans="2:9" s="10" customFormat="1" ht="18.75" thickBot="1" x14ac:dyDescent="0.3">
      <c r="B9" s="211" t="s">
        <v>5</v>
      </c>
      <c r="C9" s="212"/>
      <c r="D9" s="212"/>
      <c r="E9" s="212"/>
      <c r="F9" s="212"/>
      <c r="G9" s="212"/>
      <c r="H9" s="212"/>
      <c r="I9" s="213"/>
    </row>
    <row r="10" spans="2:9" s="10" customFormat="1" ht="15" x14ac:dyDescent="0.25">
      <c r="B10" s="216" t="s">
        <v>223</v>
      </c>
      <c r="C10" s="216"/>
      <c r="D10" s="216"/>
      <c r="E10" s="217"/>
      <c r="F10" s="216" t="s">
        <v>14</v>
      </c>
      <c r="G10" s="216"/>
      <c r="H10" s="216"/>
      <c r="I10" s="217"/>
    </row>
    <row r="11" spans="2:9" s="10" customFormat="1" ht="15.75" thickBot="1" x14ac:dyDescent="0.3">
      <c r="B11" s="219" t="s">
        <v>3</v>
      </c>
      <c r="C11" s="220"/>
      <c r="D11" s="220"/>
      <c r="E11" s="108" t="s">
        <v>4</v>
      </c>
      <c r="F11" s="220" t="s">
        <v>3</v>
      </c>
      <c r="G11" s="220"/>
      <c r="H11" s="220"/>
      <c r="I11" s="7" t="s">
        <v>4</v>
      </c>
    </row>
    <row r="12" spans="2:9" s="10" customFormat="1" thickBot="1" x14ac:dyDescent="0.3">
      <c r="B12" s="113">
        <v>0.25</v>
      </c>
      <c r="C12" s="111"/>
      <c r="D12" s="113">
        <v>0.79166666666666663</v>
      </c>
      <c r="E12" s="111" t="s">
        <v>19</v>
      </c>
      <c r="F12" s="143">
        <v>0.27083333333333331</v>
      </c>
      <c r="G12" s="142"/>
      <c r="H12" s="143">
        <v>0.77083333333333337</v>
      </c>
      <c r="I12" s="142" t="s">
        <v>19</v>
      </c>
    </row>
    <row r="13" spans="2:9" s="10" customFormat="1" ht="13.5" x14ac:dyDescent="0.25">
      <c r="B13" s="113"/>
      <c r="C13" s="111"/>
      <c r="D13" s="113"/>
      <c r="E13" s="111"/>
      <c r="F13" s="109"/>
      <c r="G13" s="111"/>
      <c r="H13" s="111"/>
      <c r="I13" s="111"/>
    </row>
    <row r="14" spans="2:9" s="10" customFormat="1" ht="15" thickBot="1" x14ac:dyDescent="0.3">
      <c r="B14" s="4"/>
      <c r="C14" s="4"/>
      <c r="D14" s="4"/>
      <c r="E14" s="4"/>
      <c r="F14" s="4"/>
      <c r="G14" s="4"/>
      <c r="H14" s="4"/>
      <c r="I14" s="4"/>
    </row>
    <row r="15" spans="2:9" s="10" customFormat="1" ht="18.75" thickBot="1" x14ac:dyDescent="0.3">
      <c r="B15" s="211" t="s">
        <v>6</v>
      </c>
      <c r="C15" s="212"/>
      <c r="D15" s="212"/>
      <c r="E15" s="212"/>
      <c r="F15" s="212"/>
      <c r="G15" s="212"/>
      <c r="H15" s="212"/>
      <c r="I15" s="213"/>
    </row>
    <row r="16" spans="2:9" s="10" customFormat="1" ht="15" x14ac:dyDescent="0.25">
      <c r="B16" s="216" t="s">
        <v>223</v>
      </c>
      <c r="C16" s="216"/>
      <c r="D16" s="216"/>
      <c r="E16" s="217"/>
      <c r="F16" s="216" t="s">
        <v>14</v>
      </c>
      <c r="G16" s="216"/>
      <c r="H16" s="216"/>
      <c r="I16" s="217"/>
    </row>
    <row r="17" spans="2:9" s="10" customFormat="1" ht="15.75" thickBot="1" x14ac:dyDescent="0.3">
      <c r="B17" s="219" t="s">
        <v>3</v>
      </c>
      <c r="C17" s="220"/>
      <c r="D17" s="220"/>
      <c r="E17" s="108" t="s">
        <v>4</v>
      </c>
      <c r="F17" s="108" t="s">
        <v>3</v>
      </c>
      <c r="G17" s="108"/>
      <c r="H17" s="108"/>
      <c r="I17" s="7" t="s">
        <v>4</v>
      </c>
    </row>
    <row r="18" spans="2:9" s="10" customFormat="1" ht="13.5" x14ac:dyDescent="0.25">
      <c r="B18" s="143">
        <v>0.25</v>
      </c>
      <c r="C18" s="142"/>
      <c r="D18" s="143">
        <v>0.79166666666666663</v>
      </c>
      <c r="E18" s="142" t="s">
        <v>19</v>
      </c>
      <c r="F18" s="143">
        <v>0.27083333333333331</v>
      </c>
      <c r="G18" s="142"/>
      <c r="H18" s="143">
        <v>0.77083333333333337</v>
      </c>
      <c r="I18" s="142" t="s">
        <v>19</v>
      </c>
    </row>
    <row r="19" spans="2:9" s="10" customFormat="1" ht="13.5" x14ac:dyDescent="0.25">
      <c r="B19" s="113"/>
      <c r="C19" s="111"/>
      <c r="D19" s="113"/>
      <c r="E19" s="111"/>
      <c r="F19" s="113"/>
      <c r="G19" s="111"/>
      <c r="H19" s="113"/>
      <c r="I19" s="111"/>
    </row>
    <row r="20" spans="2:9" x14ac:dyDescent="0.25">
      <c r="B20" s="4"/>
      <c r="C20" s="4"/>
      <c r="D20" s="4"/>
      <c r="E20" s="4"/>
      <c r="F20" s="4"/>
      <c r="G20" s="4"/>
      <c r="H20" s="4"/>
      <c r="I20" s="4"/>
    </row>
    <row r="21" spans="2:9" ht="18" x14ac:dyDescent="0.25">
      <c r="B21" s="210" t="s">
        <v>7</v>
      </c>
      <c r="C21" s="210"/>
      <c r="D21" s="210"/>
      <c r="E21" s="210"/>
      <c r="F21" s="210"/>
      <c r="G21" s="210"/>
      <c r="H21" s="210"/>
      <c r="I21" s="210"/>
    </row>
    <row r="23" spans="2:9" x14ac:dyDescent="0.25">
      <c r="B23" s="2"/>
      <c r="C23" s="2"/>
      <c r="D23" s="2"/>
    </row>
    <row r="24" spans="2:9" x14ac:dyDescent="0.25">
      <c r="B24" s="3"/>
      <c r="C24" s="3"/>
      <c r="D24" s="3"/>
    </row>
    <row r="25" spans="2:9" x14ac:dyDescent="0.25">
      <c r="B25" s="3"/>
      <c r="C25" s="3"/>
      <c r="D25" s="3"/>
    </row>
  </sheetData>
  <mergeCells count="16">
    <mergeCell ref="B21:I21"/>
    <mergeCell ref="B2:I2"/>
    <mergeCell ref="B4:I4"/>
    <mergeCell ref="B5:E5"/>
    <mergeCell ref="F5:I5"/>
    <mergeCell ref="F6:H6"/>
    <mergeCell ref="B6:D6"/>
    <mergeCell ref="B9:I9"/>
    <mergeCell ref="B10:E10"/>
    <mergeCell ref="F10:I10"/>
    <mergeCell ref="B11:D11"/>
    <mergeCell ref="F11:H11"/>
    <mergeCell ref="B15:I15"/>
    <mergeCell ref="B16:E16"/>
    <mergeCell ref="F16:I16"/>
    <mergeCell ref="B17:D17"/>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0"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499984740745262"/>
  </sheetPr>
  <dimension ref="B2:G29"/>
  <sheetViews>
    <sheetView showGridLines="0" zoomScaleNormal="100" workbookViewId="0">
      <selection activeCell="D14" sqref="D14"/>
    </sheetView>
  </sheetViews>
  <sheetFormatPr defaultColWidth="9.140625" defaultRowHeight="14.25" x14ac:dyDescent="0.25"/>
  <cols>
    <col min="1" max="1" width="2.42578125" style="1" customWidth="1"/>
    <col min="2" max="2" width="29.140625" style="1" customWidth="1"/>
    <col min="3" max="3" width="4.140625" style="1" customWidth="1"/>
    <col min="4" max="4" width="28.42578125" style="1" customWidth="1"/>
    <col min="5" max="5" width="24.42578125" style="1" customWidth="1"/>
    <col min="6" max="7" width="28.42578125" style="1" customWidth="1"/>
    <col min="8" max="8" width="9.140625" style="1"/>
    <col min="9" max="9" width="12.42578125" style="1" bestFit="1" customWidth="1"/>
    <col min="10" max="16384" width="9.140625" style="1"/>
  </cols>
  <sheetData>
    <row r="2" spans="2:7" ht="33" customHeight="1" x14ac:dyDescent="0.25">
      <c r="B2" s="218" t="s">
        <v>50</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v>
      </c>
      <c r="C5" s="215"/>
      <c r="D5" s="215"/>
      <c r="E5" s="215"/>
      <c r="F5" s="231" t="s">
        <v>51</v>
      </c>
      <c r="G5" s="232"/>
    </row>
    <row r="6" spans="2:7" ht="15" customHeight="1" thickBot="1" x14ac:dyDescent="0.3">
      <c r="B6" s="219" t="s">
        <v>3</v>
      </c>
      <c r="C6" s="220"/>
      <c r="D6" s="220"/>
      <c r="E6" s="6" t="s">
        <v>4</v>
      </c>
      <c r="F6" s="6" t="s">
        <v>3</v>
      </c>
      <c r="G6" s="7" t="s">
        <v>4</v>
      </c>
    </row>
    <row r="7" spans="2:7" s="10" customFormat="1" thickBot="1" x14ac:dyDescent="0.3">
      <c r="B7" s="41">
        <v>0.25</v>
      </c>
      <c r="C7" s="61" t="s">
        <v>184</v>
      </c>
      <c r="D7" s="41">
        <v>0.76388888888888884</v>
      </c>
      <c r="E7" s="9" t="s">
        <v>12</v>
      </c>
      <c r="F7" s="233" t="s">
        <v>9</v>
      </c>
      <c r="G7" s="234"/>
    </row>
    <row r="8" spans="2:7" s="10" customFormat="1" thickBot="1" x14ac:dyDescent="0.3">
      <c r="B8" s="41">
        <v>0.76388888888888884</v>
      </c>
      <c r="C8" s="61" t="s">
        <v>184</v>
      </c>
      <c r="D8" s="41">
        <v>0.78472222222222221</v>
      </c>
      <c r="E8" s="61" t="s">
        <v>8</v>
      </c>
      <c r="F8" s="58"/>
      <c r="G8" s="59"/>
    </row>
    <row r="9" spans="2:7" s="10" customFormat="1" thickBot="1" x14ac:dyDescent="0.3">
      <c r="B9" s="113"/>
      <c r="C9" s="111"/>
      <c r="D9" s="113"/>
      <c r="E9" s="111"/>
      <c r="F9" s="111"/>
      <c r="G9" s="110"/>
    </row>
    <row r="10" spans="2:7" s="10" customFormat="1" ht="18.75" thickBot="1" x14ac:dyDescent="0.3">
      <c r="B10" s="211" t="s">
        <v>5</v>
      </c>
      <c r="C10" s="212"/>
      <c r="D10" s="212"/>
      <c r="E10" s="212"/>
      <c r="F10" s="212"/>
      <c r="G10" s="212"/>
    </row>
    <row r="11" spans="2:7" s="10" customFormat="1" ht="15" x14ac:dyDescent="0.25">
      <c r="B11" s="239" t="s">
        <v>1</v>
      </c>
      <c r="C11" s="216"/>
      <c r="D11" s="216"/>
      <c r="E11" s="216"/>
      <c r="F11" s="216" t="s">
        <v>51</v>
      </c>
      <c r="G11" s="216"/>
    </row>
    <row r="12" spans="2:7" s="10" customFormat="1" ht="15.75" thickBot="1" x14ac:dyDescent="0.3">
      <c r="B12" s="219" t="s">
        <v>3</v>
      </c>
      <c r="C12" s="220"/>
      <c r="D12" s="220"/>
      <c r="E12" s="115" t="s">
        <v>4</v>
      </c>
      <c r="F12" s="115" t="s">
        <v>3</v>
      </c>
      <c r="G12" s="7" t="s">
        <v>4</v>
      </c>
    </row>
    <row r="13" spans="2:7" s="10" customFormat="1" ht="15.75" customHeight="1" thickBot="1" x14ac:dyDescent="0.3">
      <c r="B13" s="118">
        <v>0.25</v>
      </c>
      <c r="C13" s="117" t="s">
        <v>184</v>
      </c>
      <c r="D13" s="118">
        <v>0.79166666666666663</v>
      </c>
      <c r="E13" s="117" t="s">
        <v>214</v>
      </c>
      <c r="F13" s="233" t="s">
        <v>9</v>
      </c>
      <c r="G13" s="234"/>
    </row>
    <row r="14" spans="2:7" s="10" customFormat="1" ht="13.5" x14ac:dyDescent="0.25">
      <c r="B14" s="118"/>
      <c r="C14" s="117"/>
      <c r="D14" s="118"/>
      <c r="E14" s="117"/>
      <c r="F14" s="116"/>
      <c r="G14" s="117"/>
    </row>
    <row r="15" spans="2:7" s="10" customFormat="1" ht="15" thickBot="1" x14ac:dyDescent="0.3">
      <c r="B15" s="4"/>
      <c r="C15" s="4"/>
      <c r="D15" s="4"/>
      <c r="E15" s="4"/>
      <c r="F15" s="4"/>
      <c r="G15" s="4"/>
    </row>
    <row r="16" spans="2:7" s="10" customFormat="1" ht="18.75" thickBot="1" x14ac:dyDescent="0.3">
      <c r="B16" s="211" t="s">
        <v>6</v>
      </c>
      <c r="C16" s="212"/>
      <c r="D16" s="212"/>
      <c r="E16" s="212"/>
      <c r="F16" s="212"/>
      <c r="G16" s="212"/>
    </row>
    <row r="17" spans="2:7" s="10" customFormat="1" ht="15" x14ac:dyDescent="0.25">
      <c r="B17" s="214" t="s">
        <v>1</v>
      </c>
      <c r="C17" s="215"/>
      <c r="D17" s="215"/>
      <c r="E17" s="215"/>
      <c r="F17" s="216" t="s">
        <v>51</v>
      </c>
      <c r="G17" s="216"/>
    </row>
    <row r="18" spans="2:7" s="10" customFormat="1" ht="15.75" thickBot="1" x14ac:dyDescent="0.3">
      <c r="B18" s="219" t="s">
        <v>3</v>
      </c>
      <c r="C18" s="220"/>
      <c r="D18" s="220"/>
      <c r="E18" s="108" t="s">
        <v>4</v>
      </c>
      <c r="F18" s="108" t="s">
        <v>3</v>
      </c>
      <c r="G18" s="7" t="s">
        <v>4</v>
      </c>
    </row>
    <row r="19" spans="2:7" s="10" customFormat="1" ht="13.5" x14ac:dyDescent="0.25">
      <c r="B19" s="113"/>
      <c r="C19" s="111"/>
      <c r="D19" s="113"/>
      <c r="E19" s="111"/>
      <c r="F19" s="129"/>
      <c r="G19" s="130"/>
    </row>
    <row r="20" spans="2:7" s="10" customFormat="1" thickBot="1" x14ac:dyDescent="0.3">
      <c r="B20" s="113">
        <v>0.25</v>
      </c>
      <c r="C20" s="111" t="s">
        <v>184</v>
      </c>
      <c r="D20" s="113">
        <v>0.76388888888888884</v>
      </c>
      <c r="E20" s="111" t="s">
        <v>12</v>
      </c>
      <c r="F20" s="238" t="s">
        <v>9</v>
      </c>
      <c r="G20" s="238"/>
    </row>
    <row r="21" spans="2:7" s="10" customFormat="1" thickBot="1" x14ac:dyDescent="0.3">
      <c r="B21" s="113">
        <v>0.76388888888888884</v>
      </c>
      <c r="C21" s="111"/>
      <c r="D21" s="113">
        <v>0.78472222222222221</v>
      </c>
      <c r="E21" s="111" t="s">
        <v>8</v>
      </c>
      <c r="F21" s="111"/>
      <c r="G21" s="110"/>
    </row>
    <row r="22" spans="2:7" s="10" customFormat="1" thickBot="1" x14ac:dyDescent="0.3">
      <c r="B22" s="113"/>
      <c r="C22" s="111"/>
      <c r="D22" s="113"/>
      <c r="E22" s="111"/>
      <c r="F22" s="111"/>
      <c r="G22" s="110"/>
    </row>
    <row r="23" spans="2:7" s="10" customFormat="1" thickBot="1" x14ac:dyDescent="0.3">
      <c r="B23" s="9"/>
      <c r="C23" s="61"/>
      <c r="D23" s="61"/>
      <c r="E23" s="61"/>
      <c r="F23" s="61"/>
      <c r="G23" s="83"/>
    </row>
    <row r="24" spans="2:7" s="10" customFormat="1" x14ac:dyDescent="0.25">
      <c r="B24" s="8"/>
      <c r="C24" s="8"/>
      <c r="D24" s="8"/>
      <c r="E24" s="8"/>
      <c r="F24" s="8"/>
      <c r="G24" s="8"/>
    </row>
    <row r="25" spans="2:7" s="10" customFormat="1" ht="18" x14ac:dyDescent="0.25">
      <c r="B25" s="228" t="s">
        <v>7</v>
      </c>
      <c r="C25" s="229"/>
      <c r="D25" s="229"/>
      <c r="E25" s="229"/>
      <c r="F25" s="229"/>
      <c r="G25" s="230"/>
    </row>
    <row r="26" spans="2:7" s="10" customFormat="1" x14ac:dyDescent="0.25">
      <c r="B26" s="1"/>
      <c r="C26" s="1"/>
      <c r="D26" s="1"/>
      <c r="E26" s="1"/>
      <c r="F26" s="1"/>
      <c r="G26" s="1"/>
    </row>
    <row r="27" spans="2:7" s="10" customFormat="1" x14ac:dyDescent="0.25">
      <c r="B27" s="2"/>
      <c r="C27" s="2"/>
      <c r="D27" s="2"/>
      <c r="E27" s="1"/>
      <c r="F27" s="1"/>
      <c r="G27" s="1"/>
    </row>
    <row r="28" spans="2:7" s="10" customFormat="1" x14ac:dyDescent="0.25">
      <c r="B28" s="3"/>
      <c r="C28" s="3"/>
      <c r="D28" s="3"/>
      <c r="E28" s="1"/>
      <c r="F28" s="1"/>
      <c r="G28" s="1"/>
    </row>
    <row r="29" spans="2:7" x14ac:dyDescent="0.25">
      <c r="B29" s="3"/>
      <c r="C29" s="3"/>
      <c r="D29" s="3"/>
    </row>
  </sheetData>
  <mergeCells count="17">
    <mergeCell ref="B16:G16"/>
    <mergeCell ref="F17:G17"/>
    <mergeCell ref="F20:G20"/>
    <mergeCell ref="B25:G25"/>
    <mergeCell ref="B11:E11"/>
    <mergeCell ref="B12:D12"/>
    <mergeCell ref="B17:E17"/>
    <mergeCell ref="B18:D18"/>
    <mergeCell ref="B10:G10"/>
    <mergeCell ref="F13:G13"/>
    <mergeCell ref="B2:G2"/>
    <mergeCell ref="B4:G4"/>
    <mergeCell ref="B5:E5"/>
    <mergeCell ref="F5:G5"/>
    <mergeCell ref="F7:G7"/>
    <mergeCell ref="B6:D6"/>
    <mergeCell ref="F11:G11"/>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44"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499984740745262"/>
  </sheetPr>
  <dimension ref="B2:I26"/>
  <sheetViews>
    <sheetView showGridLines="0" topLeftCell="B1" zoomScaleNormal="100" workbookViewId="0">
      <selection activeCell="H8" sqref="H8"/>
    </sheetView>
  </sheetViews>
  <sheetFormatPr defaultColWidth="9.140625" defaultRowHeight="14.25" x14ac:dyDescent="0.25"/>
  <cols>
    <col min="1" max="1" width="2.42578125" style="1" customWidth="1"/>
    <col min="2" max="2" width="28.42578125" style="1" customWidth="1"/>
    <col min="3" max="3" width="2.85546875" style="1" bestFit="1" customWidth="1"/>
    <col min="4" max="4" width="28.42578125" style="1" customWidth="1"/>
    <col min="5" max="5" width="21.42578125" style="1" customWidth="1"/>
    <col min="6" max="6" width="21" style="1" customWidth="1"/>
    <col min="7" max="7" width="2.85546875" style="1" bestFit="1" customWidth="1"/>
    <col min="8" max="8" width="20.140625" style="1" customWidth="1"/>
    <col min="9" max="9" width="28.42578125" style="1" customWidth="1"/>
    <col min="10" max="16384" width="9.140625" style="1"/>
  </cols>
  <sheetData>
    <row r="2" spans="2:9" ht="33" customHeight="1" x14ac:dyDescent="0.25">
      <c r="B2" s="218" t="s">
        <v>52</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14</v>
      </c>
      <c r="C5" s="215"/>
      <c r="D5" s="215"/>
      <c r="E5" s="215"/>
      <c r="F5" s="216" t="s">
        <v>53</v>
      </c>
      <c r="G5" s="216"/>
      <c r="H5" s="216"/>
      <c r="I5" s="217"/>
    </row>
    <row r="6" spans="2:9" ht="15" customHeight="1" thickBot="1" x14ac:dyDescent="0.3">
      <c r="B6" s="219" t="s">
        <v>3</v>
      </c>
      <c r="C6" s="220"/>
      <c r="D6" s="220"/>
      <c r="E6" s="6" t="s">
        <v>4</v>
      </c>
      <c r="F6" s="220" t="s">
        <v>3</v>
      </c>
      <c r="G6" s="220"/>
      <c r="H6" s="220"/>
      <c r="I6" s="7" t="s">
        <v>4</v>
      </c>
    </row>
    <row r="7" spans="2:9" s="10" customFormat="1" ht="13.5" x14ac:dyDescent="0.25">
      <c r="B7" s="41">
        <v>0.24305555555555555</v>
      </c>
      <c r="C7" s="61" t="s">
        <v>184</v>
      </c>
      <c r="D7" s="41">
        <v>0.90277777777777779</v>
      </c>
      <c r="E7" s="9" t="s">
        <v>18</v>
      </c>
      <c r="F7" s="72">
        <v>0.24305555555555555</v>
      </c>
      <c r="G7" s="61" t="s">
        <v>184</v>
      </c>
      <c r="H7" s="41">
        <v>0.9375</v>
      </c>
      <c r="I7" s="9" t="s">
        <v>18</v>
      </c>
    </row>
    <row r="8" spans="2:9" s="10" customFormat="1" thickBot="1" x14ac:dyDescent="0.3">
      <c r="B8" s="113"/>
      <c r="C8" s="111"/>
      <c r="D8" s="113"/>
      <c r="E8" s="111"/>
      <c r="F8" s="113"/>
      <c r="G8" s="111"/>
      <c r="H8" s="113"/>
      <c r="I8" s="111"/>
    </row>
    <row r="9" spans="2:9" s="10" customFormat="1" ht="18.75" thickBot="1" x14ac:dyDescent="0.3">
      <c r="B9" s="211" t="s">
        <v>5</v>
      </c>
      <c r="C9" s="212"/>
      <c r="D9" s="212"/>
      <c r="E9" s="212"/>
      <c r="F9" s="212"/>
      <c r="G9" s="212"/>
      <c r="H9" s="212"/>
      <c r="I9" s="213"/>
    </row>
    <row r="10" spans="2:9" s="10" customFormat="1" ht="15" x14ac:dyDescent="0.25">
      <c r="B10" s="214" t="s">
        <v>14</v>
      </c>
      <c r="C10" s="216"/>
      <c r="D10" s="216"/>
      <c r="E10" s="216"/>
      <c r="F10" s="216" t="s">
        <v>53</v>
      </c>
      <c r="G10" s="216"/>
      <c r="H10" s="216"/>
      <c r="I10" s="217"/>
    </row>
    <row r="11" spans="2:9" s="10" customFormat="1" ht="15.75" thickBot="1" x14ac:dyDescent="0.3">
      <c r="B11" s="219" t="s">
        <v>3</v>
      </c>
      <c r="C11" s="220"/>
      <c r="D11" s="220"/>
      <c r="E11" s="108" t="s">
        <v>4</v>
      </c>
      <c r="F11" s="220" t="s">
        <v>3</v>
      </c>
      <c r="G11" s="220"/>
      <c r="H11" s="220"/>
      <c r="I11" s="7" t="s">
        <v>4</v>
      </c>
    </row>
    <row r="12" spans="2:9" s="10" customFormat="1" thickBot="1" x14ac:dyDescent="0.3">
      <c r="B12" s="113">
        <v>0.25</v>
      </c>
      <c r="C12" s="111" t="s">
        <v>184</v>
      </c>
      <c r="D12" s="113">
        <v>0.80555555555555547</v>
      </c>
      <c r="E12" s="111" t="s">
        <v>54</v>
      </c>
      <c r="F12" s="72">
        <v>0.28472222222222221</v>
      </c>
      <c r="G12" s="111" t="s">
        <v>184</v>
      </c>
      <c r="H12" s="113">
        <v>0.84027777777777779</v>
      </c>
      <c r="I12" s="111" t="s">
        <v>54</v>
      </c>
    </row>
    <row r="13" spans="2:9" s="10" customFormat="1" ht="13.5" x14ac:dyDescent="0.25">
      <c r="B13" s="113"/>
      <c r="C13" s="111"/>
      <c r="D13" s="113"/>
      <c r="E13" s="111"/>
      <c r="F13" s="109"/>
      <c r="G13" s="111"/>
      <c r="H13" s="111"/>
      <c r="I13" s="111"/>
    </row>
    <row r="14" spans="2:9" s="10" customFormat="1" ht="15" thickBot="1" x14ac:dyDescent="0.3">
      <c r="B14" s="4"/>
      <c r="C14" s="4"/>
      <c r="D14" s="4"/>
      <c r="E14" s="4"/>
      <c r="F14" s="4"/>
      <c r="G14" s="4"/>
      <c r="H14" s="4"/>
      <c r="I14" s="4"/>
    </row>
    <row r="15" spans="2:9" s="10" customFormat="1" ht="18.75" thickBot="1" x14ac:dyDescent="0.3">
      <c r="B15" s="211" t="s">
        <v>6</v>
      </c>
      <c r="C15" s="212"/>
      <c r="D15" s="212"/>
      <c r="E15" s="212"/>
      <c r="F15" s="212"/>
      <c r="G15" s="212"/>
      <c r="H15" s="212"/>
      <c r="I15" s="213"/>
    </row>
    <row r="16" spans="2:9" s="10" customFormat="1" ht="15" x14ac:dyDescent="0.25">
      <c r="B16" s="214" t="s">
        <v>14</v>
      </c>
      <c r="C16" s="215"/>
      <c r="D16" s="215"/>
      <c r="E16" s="215"/>
      <c r="F16" s="216" t="s">
        <v>53</v>
      </c>
      <c r="G16" s="216"/>
      <c r="H16" s="216"/>
      <c r="I16" s="217"/>
    </row>
    <row r="17" spans="2:9" s="10" customFormat="1" ht="15.75" thickBot="1" x14ac:dyDescent="0.3">
      <c r="B17" s="219" t="s">
        <v>3</v>
      </c>
      <c r="C17" s="220"/>
      <c r="D17" s="220"/>
      <c r="E17" s="108" t="s">
        <v>4</v>
      </c>
      <c r="F17" s="108" t="s">
        <v>3</v>
      </c>
      <c r="G17" s="108"/>
      <c r="H17" s="108"/>
      <c r="I17" s="7" t="s">
        <v>4</v>
      </c>
    </row>
    <row r="18" spans="2:9" s="10" customFormat="1" ht="13.5" x14ac:dyDescent="0.25">
      <c r="B18" s="113">
        <v>0.25</v>
      </c>
      <c r="C18" s="111" t="s">
        <v>184</v>
      </c>
      <c r="D18" s="113">
        <v>0.80555555555555547</v>
      </c>
      <c r="E18" s="111" t="s">
        <v>54</v>
      </c>
      <c r="F18" s="72">
        <v>0.28472222222222221</v>
      </c>
      <c r="G18" s="111" t="s">
        <v>184</v>
      </c>
      <c r="H18" s="113">
        <v>0.84027777777777779</v>
      </c>
      <c r="I18" s="111" t="s">
        <v>54</v>
      </c>
    </row>
    <row r="19" spans="2:9" s="10" customFormat="1" ht="13.5" x14ac:dyDescent="0.25">
      <c r="B19" s="113"/>
      <c r="C19" s="111"/>
      <c r="D19" s="113"/>
      <c r="E19" s="111"/>
      <c r="F19" s="113"/>
      <c r="G19" s="111"/>
      <c r="H19" s="113"/>
      <c r="I19" s="111"/>
    </row>
    <row r="20" spans="2:9" s="10" customFormat="1" ht="13.5" x14ac:dyDescent="0.25">
      <c r="B20" s="113"/>
      <c r="C20" s="111"/>
      <c r="D20" s="113"/>
      <c r="E20" s="111"/>
      <c r="F20" s="113"/>
      <c r="G20" s="111"/>
      <c r="H20" s="113"/>
      <c r="I20" s="111"/>
    </row>
    <row r="21" spans="2:9" x14ac:dyDescent="0.25">
      <c r="B21" s="4"/>
      <c r="C21" s="4"/>
      <c r="D21" s="4"/>
      <c r="E21" s="4"/>
      <c r="F21" s="4"/>
      <c r="G21" s="4"/>
      <c r="H21" s="4"/>
      <c r="I21" s="4"/>
    </row>
    <row r="22" spans="2:9" ht="18" x14ac:dyDescent="0.25">
      <c r="B22" s="210" t="s">
        <v>7</v>
      </c>
      <c r="C22" s="210"/>
      <c r="D22" s="210"/>
      <c r="E22" s="210"/>
      <c r="F22" s="210"/>
      <c r="G22" s="210"/>
      <c r="H22" s="210"/>
      <c r="I22" s="210"/>
    </row>
    <row r="24" spans="2:9" x14ac:dyDescent="0.25">
      <c r="B24" s="2"/>
      <c r="C24" s="2"/>
      <c r="D24" s="2"/>
    </row>
    <row r="25" spans="2:9" x14ac:dyDescent="0.25">
      <c r="B25" s="3"/>
      <c r="C25" s="3"/>
      <c r="D25" s="3"/>
    </row>
    <row r="26" spans="2:9" x14ac:dyDescent="0.25">
      <c r="B26" s="3"/>
      <c r="C26" s="3"/>
      <c r="D26" s="3"/>
    </row>
  </sheetData>
  <mergeCells count="16">
    <mergeCell ref="B22:I22"/>
    <mergeCell ref="B2:I2"/>
    <mergeCell ref="B4:I4"/>
    <mergeCell ref="B5:E5"/>
    <mergeCell ref="F5:I5"/>
    <mergeCell ref="F6:H6"/>
    <mergeCell ref="B6:D6"/>
    <mergeCell ref="B9:I9"/>
    <mergeCell ref="B10:E10"/>
    <mergeCell ref="F10:I10"/>
    <mergeCell ref="B11:D11"/>
    <mergeCell ref="F11:H11"/>
    <mergeCell ref="B15:I15"/>
    <mergeCell ref="B16:E16"/>
    <mergeCell ref="F16:I16"/>
    <mergeCell ref="B17:D17"/>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2"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B2:G29"/>
  <sheetViews>
    <sheetView showGridLines="0" zoomScaleNormal="100" workbookViewId="0">
      <selection activeCell="D23" sqref="D23"/>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55</v>
      </c>
      <c r="C2" s="218"/>
      <c r="D2" s="218"/>
      <c r="E2" s="218"/>
      <c r="F2" s="218"/>
      <c r="G2" s="218"/>
    </row>
    <row r="3" spans="2:7" ht="9.75" customHeight="1" thickBot="1" x14ac:dyDescent="0.3"/>
    <row r="4" spans="2:7" ht="18.75" thickBot="1" x14ac:dyDescent="0.3">
      <c r="B4" s="211" t="s">
        <v>0</v>
      </c>
      <c r="C4" s="212"/>
      <c r="D4" s="212"/>
      <c r="E4" s="212"/>
      <c r="F4" s="212"/>
      <c r="G4" s="213"/>
    </row>
    <row r="5" spans="2:7" ht="14.45" customHeight="1" x14ac:dyDescent="0.25">
      <c r="B5" s="216" t="s">
        <v>14</v>
      </c>
      <c r="C5" s="216"/>
      <c r="D5" s="216"/>
      <c r="E5" s="216"/>
      <c r="F5" s="239" t="s">
        <v>56</v>
      </c>
      <c r="G5" s="216"/>
    </row>
    <row r="6" spans="2:7" ht="15" customHeight="1" thickBot="1" x14ac:dyDescent="0.3">
      <c r="B6" s="219" t="s">
        <v>3</v>
      </c>
      <c r="C6" s="220"/>
      <c r="D6" s="220"/>
      <c r="E6" s="6" t="s">
        <v>4</v>
      </c>
      <c r="F6" s="6" t="s">
        <v>3</v>
      </c>
      <c r="G6" s="7" t="s">
        <v>4</v>
      </c>
    </row>
    <row r="7" spans="2:7" s="10" customFormat="1" ht="15" customHeight="1" x14ac:dyDescent="0.25">
      <c r="B7" s="41">
        <v>0.22916666666666666</v>
      </c>
      <c r="C7" s="61" t="s">
        <v>184</v>
      </c>
      <c r="D7" s="41">
        <v>0.375</v>
      </c>
      <c r="E7" s="9" t="s">
        <v>43</v>
      </c>
      <c r="F7" s="241" t="s">
        <v>9</v>
      </c>
      <c r="G7" s="234"/>
    </row>
    <row r="8" spans="2:7" s="10" customFormat="1" ht="15" customHeight="1" x14ac:dyDescent="0.25">
      <c r="B8" s="156">
        <v>0.375</v>
      </c>
      <c r="C8" s="61" t="s">
        <v>184</v>
      </c>
      <c r="D8" s="41">
        <v>0.66666666666666663</v>
      </c>
      <c r="E8" s="61" t="s">
        <v>8</v>
      </c>
      <c r="F8" s="242"/>
      <c r="G8" s="237"/>
    </row>
    <row r="9" spans="2:7" s="10" customFormat="1" ht="15" customHeight="1" x14ac:dyDescent="0.25">
      <c r="B9" s="156">
        <v>0.66666666666666663</v>
      </c>
      <c r="C9" s="61" t="s">
        <v>184</v>
      </c>
      <c r="D9" s="41">
        <v>0.83333333333333337</v>
      </c>
      <c r="E9" s="61" t="s">
        <v>43</v>
      </c>
      <c r="F9" s="242"/>
      <c r="G9" s="237"/>
    </row>
    <row r="10" spans="2:7" s="10" customFormat="1" ht="15" customHeight="1" x14ac:dyDescent="0.25">
      <c r="B10" s="156">
        <v>0.83333333333333337</v>
      </c>
      <c r="C10" s="61" t="s">
        <v>184</v>
      </c>
      <c r="D10" s="41">
        <v>0.97916666666666663</v>
      </c>
      <c r="E10" s="61" t="s">
        <v>230</v>
      </c>
      <c r="F10" s="242"/>
      <c r="G10" s="237"/>
    </row>
    <row r="11" spans="2:7" ht="15" thickBot="1" x14ac:dyDescent="0.3">
      <c r="B11" s="4"/>
      <c r="C11" s="4"/>
      <c r="D11" s="4"/>
      <c r="E11" s="4"/>
      <c r="F11" s="4"/>
      <c r="G11" s="4"/>
    </row>
    <row r="12" spans="2:7" ht="18.75" thickBot="1" x14ac:dyDescent="0.3">
      <c r="B12" s="211" t="s">
        <v>5</v>
      </c>
      <c r="C12" s="212"/>
      <c r="D12" s="212"/>
      <c r="E12" s="212"/>
      <c r="F12" s="212"/>
      <c r="G12" s="213"/>
    </row>
    <row r="13" spans="2:7" ht="15" x14ac:dyDescent="0.25">
      <c r="B13" s="216" t="s">
        <v>14</v>
      </c>
      <c r="C13" s="216"/>
      <c r="D13" s="216"/>
      <c r="E13" s="216"/>
      <c r="F13" s="239" t="s">
        <v>56</v>
      </c>
      <c r="G13" s="216"/>
    </row>
    <row r="14" spans="2:7" ht="15.75" thickBot="1" x14ac:dyDescent="0.3">
      <c r="B14" s="5" t="s">
        <v>3</v>
      </c>
      <c r="C14" s="57"/>
      <c r="D14" s="57"/>
      <c r="E14" s="6" t="s">
        <v>4</v>
      </c>
      <c r="F14" s="6" t="s">
        <v>3</v>
      </c>
      <c r="G14" s="7" t="s">
        <v>4</v>
      </c>
    </row>
    <row r="15" spans="2:7" ht="14.45" customHeight="1" x14ac:dyDescent="0.25">
      <c r="B15" s="118">
        <v>0.27083333333333331</v>
      </c>
      <c r="C15" s="61" t="s">
        <v>184</v>
      </c>
      <c r="D15" s="118">
        <v>0.875</v>
      </c>
      <c r="E15" s="9" t="s">
        <v>8</v>
      </c>
      <c r="F15" s="233" t="s">
        <v>9</v>
      </c>
      <c r="G15" s="234"/>
    </row>
    <row r="16" spans="2:7" ht="14.45" customHeight="1" x14ac:dyDescent="0.25">
      <c r="B16" s="118">
        <v>0.875</v>
      </c>
      <c r="C16" s="71" t="s">
        <v>184</v>
      </c>
      <c r="D16" s="118">
        <v>0</v>
      </c>
      <c r="E16" s="71" t="s">
        <v>19</v>
      </c>
      <c r="F16" s="240"/>
      <c r="G16" s="237"/>
    </row>
    <row r="17" spans="2:7" ht="15" thickBot="1" x14ac:dyDescent="0.3">
      <c r="B17" s="71"/>
      <c r="C17" s="71"/>
      <c r="D17" s="71"/>
      <c r="E17" s="71"/>
      <c r="F17" s="71"/>
      <c r="G17" s="71"/>
    </row>
    <row r="18" spans="2:7" ht="18.75" thickBot="1" x14ac:dyDescent="0.3">
      <c r="B18" s="211" t="s">
        <v>199</v>
      </c>
      <c r="C18" s="212"/>
      <c r="D18" s="212"/>
      <c r="E18" s="212"/>
      <c r="F18" s="212"/>
      <c r="G18" s="213"/>
    </row>
    <row r="19" spans="2:7" ht="15" x14ac:dyDescent="0.25">
      <c r="B19" s="216" t="s">
        <v>14</v>
      </c>
      <c r="C19" s="216"/>
      <c r="D19" s="216"/>
      <c r="E19" s="216"/>
      <c r="F19" s="239" t="s">
        <v>56</v>
      </c>
      <c r="G19" s="216"/>
    </row>
    <row r="20" spans="2:7" ht="15.75" thickBot="1" x14ac:dyDescent="0.3">
      <c r="B20" s="66" t="s">
        <v>3</v>
      </c>
      <c r="C20" s="67"/>
      <c r="D20" s="67"/>
      <c r="E20" s="67" t="s">
        <v>4</v>
      </c>
      <c r="F20" s="67" t="s">
        <v>3</v>
      </c>
      <c r="G20" s="7" t="s">
        <v>4</v>
      </c>
    </row>
    <row r="21" spans="2:7" ht="14.45" customHeight="1" x14ac:dyDescent="0.25">
      <c r="B21" s="133">
        <v>0.27083333333333331</v>
      </c>
      <c r="C21" s="71" t="s">
        <v>184</v>
      </c>
      <c r="D21" s="133">
        <v>0.85416666666666663</v>
      </c>
      <c r="E21" s="71" t="s">
        <v>19</v>
      </c>
      <c r="F21" s="233" t="s">
        <v>9</v>
      </c>
      <c r="G21" s="234"/>
    </row>
    <row r="22" spans="2:7" ht="14.45" customHeight="1" x14ac:dyDescent="0.25">
      <c r="B22" s="133">
        <v>0.85416666666666663</v>
      </c>
      <c r="C22" s="71" t="s">
        <v>184</v>
      </c>
      <c r="D22" s="133">
        <v>0.95833333333333337</v>
      </c>
      <c r="E22" s="71" t="s">
        <v>18</v>
      </c>
      <c r="F22" s="240"/>
      <c r="G22" s="237"/>
    </row>
    <row r="23" spans="2:7" ht="14.45" customHeight="1" x14ac:dyDescent="0.25">
      <c r="B23" s="133">
        <v>0.95833333333333337</v>
      </c>
      <c r="C23" s="71" t="s">
        <v>184</v>
      </c>
      <c r="D23" s="133">
        <v>0</v>
      </c>
      <c r="E23" s="71" t="s">
        <v>19</v>
      </c>
      <c r="F23" s="240"/>
      <c r="G23" s="237"/>
    </row>
    <row r="24" spans="2:7" x14ac:dyDescent="0.25">
      <c r="B24" s="4"/>
      <c r="C24" s="4"/>
      <c r="D24" s="4"/>
      <c r="E24" s="4"/>
      <c r="F24" s="9"/>
      <c r="G24" s="9"/>
    </row>
    <row r="25" spans="2:7" ht="18" x14ac:dyDescent="0.25">
      <c r="B25" s="210" t="s">
        <v>7</v>
      </c>
      <c r="C25" s="210"/>
      <c r="D25" s="210"/>
      <c r="E25" s="210"/>
      <c r="F25" s="210"/>
      <c r="G25" s="210"/>
    </row>
    <row r="27" spans="2:7" x14ac:dyDescent="0.25">
      <c r="B27" s="2"/>
      <c r="C27" s="2"/>
      <c r="D27" s="2"/>
    </row>
    <row r="28" spans="2:7" x14ac:dyDescent="0.25">
      <c r="B28" s="3"/>
      <c r="C28" s="3"/>
      <c r="D28" s="3"/>
    </row>
    <row r="29" spans="2:7" x14ac:dyDescent="0.25">
      <c r="B29" s="3"/>
      <c r="C29" s="3"/>
      <c r="D29" s="3"/>
    </row>
  </sheetData>
  <mergeCells count="15">
    <mergeCell ref="B2:G2"/>
    <mergeCell ref="B4:G4"/>
    <mergeCell ref="B12:G12"/>
    <mergeCell ref="F7:G10"/>
    <mergeCell ref="B6:D6"/>
    <mergeCell ref="B5:E5"/>
    <mergeCell ref="F5:G5"/>
    <mergeCell ref="F15:G16"/>
    <mergeCell ref="F21:G23"/>
    <mergeCell ref="B25:G25"/>
    <mergeCell ref="B13:E13"/>
    <mergeCell ref="F13:G13"/>
    <mergeCell ref="B18:G18"/>
    <mergeCell ref="B19:E19"/>
    <mergeCell ref="F19:G19"/>
  </mergeCells>
  <phoneticPr fontId="13" type="noConversion"/>
  <pageMargins left="0.511811024" right="0.511811024" top="0.78740157499999996" bottom="0.78740157499999996" header="0.31496062000000002" footer="0.31496062000000002"/>
  <pageSetup paperSize="9" scale="81"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sheetPr>
  <dimension ref="B2:I25"/>
  <sheetViews>
    <sheetView showGridLines="0" zoomScaleNormal="100" workbookViewId="0">
      <selection activeCell="E9" sqref="E9"/>
    </sheetView>
  </sheetViews>
  <sheetFormatPr defaultColWidth="9.140625" defaultRowHeight="14.25" x14ac:dyDescent="0.25"/>
  <cols>
    <col min="1" max="1" width="2.42578125" style="1" customWidth="1"/>
    <col min="2" max="2" width="25.140625" style="1" customWidth="1"/>
    <col min="3" max="3" width="2.85546875" style="1" bestFit="1" customWidth="1"/>
    <col min="4" max="4" width="25.42578125" style="1" customWidth="1"/>
    <col min="5" max="5" width="28.42578125" style="1" customWidth="1"/>
    <col min="6" max="6" width="25.140625" style="1" customWidth="1"/>
    <col min="7" max="7" width="2.85546875" style="1" bestFit="1" customWidth="1"/>
    <col min="8" max="8" width="23.28515625" style="1" customWidth="1"/>
    <col min="9" max="9" width="28.42578125" style="1" customWidth="1"/>
    <col min="10" max="16384" width="9.140625" style="1"/>
  </cols>
  <sheetData>
    <row r="2" spans="2:9" ht="33" customHeight="1" x14ac:dyDescent="0.25">
      <c r="B2" s="218" t="s">
        <v>69</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14</v>
      </c>
      <c r="C5" s="215"/>
      <c r="D5" s="215"/>
      <c r="E5" s="215"/>
      <c r="F5" s="216" t="s">
        <v>57</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0.25</v>
      </c>
      <c r="C7" s="61" t="s">
        <v>184</v>
      </c>
      <c r="D7" s="41">
        <v>0.27777777777777779</v>
      </c>
      <c r="E7" s="9" t="s">
        <v>12</v>
      </c>
      <c r="F7" s="72">
        <v>0.22916666666666666</v>
      </c>
      <c r="G7" s="59" t="s">
        <v>184</v>
      </c>
      <c r="H7" s="54">
        <v>0.28819444444444448</v>
      </c>
      <c r="I7" s="14" t="s">
        <v>224</v>
      </c>
    </row>
    <row r="8" spans="2:9" s="10" customFormat="1" ht="15" customHeight="1" x14ac:dyDescent="0.25">
      <c r="B8" s="165">
        <v>0.27777777777777779</v>
      </c>
      <c r="C8" s="101"/>
      <c r="D8" s="102">
        <v>0.93888888888888899</v>
      </c>
      <c r="E8" s="164" t="s">
        <v>104</v>
      </c>
      <c r="F8" s="195">
        <v>0.28819444444444448</v>
      </c>
      <c r="G8" s="193" t="s">
        <v>184</v>
      </c>
      <c r="H8" s="196">
        <v>0.94930555555555562</v>
      </c>
      <c r="I8" s="193" t="s">
        <v>191</v>
      </c>
    </row>
    <row r="9" spans="2:9" s="10" customFormat="1" ht="15" customHeight="1" x14ac:dyDescent="0.25">
      <c r="B9" s="113"/>
      <c r="C9" s="111"/>
      <c r="D9" s="113"/>
      <c r="E9" s="111"/>
      <c r="F9" s="113"/>
      <c r="G9" s="111"/>
      <c r="H9" s="113"/>
      <c r="I9" s="111"/>
    </row>
    <row r="10" spans="2:9" s="10" customFormat="1" ht="15" customHeight="1" thickBot="1" x14ac:dyDescent="0.3">
      <c r="B10" s="113"/>
      <c r="C10" s="111"/>
      <c r="D10" s="113"/>
      <c r="E10" s="111"/>
      <c r="F10" s="113"/>
      <c r="G10" s="111"/>
      <c r="H10" s="113"/>
      <c r="I10" s="111"/>
    </row>
    <row r="11" spans="2:9" s="10" customFormat="1" ht="15" customHeight="1" thickBot="1" x14ac:dyDescent="0.3">
      <c r="B11" s="211" t="s">
        <v>5</v>
      </c>
      <c r="C11" s="212"/>
      <c r="D11" s="212"/>
      <c r="E11" s="212"/>
      <c r="F11" s="212"/>
      <c r="G11" s="212"/>
      <c r="H11" s="212"/>
      <c r="I11" s="213"/>
    </row>
    <row r="12" spans="2:9" s="10" customFormat="1" ht="15" customHeight="1" x14ac:dyDescent="0.25">
      <c r="B12" s="214" t="s">
        <v>14</v>
      </c>
      <c r="C12" s="215"/>
      <c r="D12" s="215"/>
      <c r="E12" s="215"/>
      <c r="F12" s="216" t="s">
        <v>215</v>
      </c>
      <c r="G12" s="216"/>
      <c r="H12" s="216"/>
      <c r="I12" s="217"/>
    </row>
    <row r="13" spans="2:9" s="10" customFormat="1" ht="15" customHeight="1" thickBot="1" x14ac:dyDescent="0.3">
      <c r="B13" s="219" t="s">
        <v>3</v>
      </c>
      <c r="C13" s="220"/>
      <c r="D13" s="220"/>
      <c r="E13" s="108" t="s">
        <v>4</v>
      </c>
      <c r="F13" s="220" t="s">
        <v>3</v>
      </c>
      <c r="G13" s="220"/>
      <c r="H13" s="220"/>
      <c r="I13" s="7" t="s">
        <v>4</v>
      </c>
    </row>
    <row r="14" spans="2:9" s="10" customFormat="1" ht="15" customHeight="1" x14ac:dyDescent="0.25">
      <c r="B14" s="195">
        <v>0.25</v>
      </c>
      <c r="C14" s="194"/>
      <c r="D14" s="195">
        <v>0.88888888888888884</v>
      </c>
      <c r="E14" s="194" t="s">
        <v>18</v>
      </c>
      <c r="F14" s="165">
        <v>0.25</v>
      </c>
      <c r="G14" s="164"/>
      <c r="H14" s="165">
        <v>0.875</v>
      </c>
      <c r="I14" s="164" t="s">
        <v>18</v>
      </c>
    </row>
    <row r="15" spans="2:9" s="10" customFormat="1" ht="15" customHeight="1" x14ac:dyDescent="0.25">
      <c r="B15" s="113"/>
      <c r="C15" s="111"/>
      <c r="D15" s="113"/>
      <c r="E15" s="165"/>
      <c r="F15" s="164"/>
      <c r="G15" s="164"/>
      <c r="H15" s="111"/>
      <c r="I15" s="111"/>
    </row>
    <row r="16" spans="2:9" s="10" customFormat="1" ht="15" customHeight="1" thickBot="1" x14ac:dyDescent="0.3">
      <c r="B16" s="4"/>
      <c r="C16" s="4"/>
      <c r="D16" s="4"/>
      <c r="E16" s="4"/>
      <c r="F16" s="4"/>
      <c r="G16" s="4"/>
      <c r="H16" s="4"/>
      <c r="I16" s="4"/>
    </row>
    <row r="17" spans="2:9" s="10" customFormat="1" ht="15" customHeight="1" thickBot="1" x14ac:dyDescent="0.3">
      <c r="B17" s="211" t="s">
        <v>6</v>
      </c>
      <c r="C17" s="212"/>
      <c r="D17" s="212"/>
      <c r="E17" s="212"/>
      <c r="F17" s="212"/>
      <c r="G17" s="212"/>
      <c r="H17" s="212"/>
      <c r="I17" s="213"/>
    </row>
    <row r="18" spans="2:9" s="10" customFormat="1" ht="15" customHeight="1" x14ac:dyDescent="0.25">
      <c r="B18" s="214" t="s">
        <v>14</v>
      </c>
      <c r="C18" s="215"/>
      <c r="D18" s="215"/>
      <c r="E18" s="215"/>
      <c r="F18" s="216" t="s">
        <v>215</v>
      </c>
      <c r="G18" s="216"/>
      <c r="H18" s="216"/>
      <c r="I18" s="217"/>
    </row>
    <row r="19" spans="2:9" s="10" customFormat="1" ht="15" customHeight="1" thickBot="1" x14ac:dyDescent="0.3">
      <c r="B19" s="219" t="s">
        <v>3</v>
      </c>
      <c r="C19" s="220"/>
      <c r="D19" s="220"/>
      <c r="E19" s="108" t="s">
        <v>4</v>
      </c>
      <c r="F19" s="108" t="s">
        <v>3</v>
      </c>
      <c r="G19" s="108"/>
      <c r="H19" s="108"/>
      <c r="I19" s="7" t="s">
        <v>4</v>
      </c>
    </row>
    <row r="20" spans="2:9" x14ac:dyDescent="0.25">
      <c r="B20" s="195">
        <v>0.25</v>
      </c>
      <c r="C20" s="194"/>
      <c r="D20" s="195">
        <v>0.88888888888888884</v>
      </c>
      <c r="E20" s="194" t="s">
        <v>18</v>
      </c>
      <c r="F20" s="195">
        <v>0.25</v>
      </c>
      <c r="G20" s="194"/>
      <c r="H20" s="195">
        <v>0.875</v>
      </c>
      <c r="I20" s="194" t="s">
        <v>18</v>
      </c>
    </row>
    <row r="21" spans="2:9" x14ac:dyDescent="0.25">
      <c r="B21" s="113"/>
      <c r="C21" s="111"/>
      <c r="D21" s="113"/>
      <c r="E21" s="111"/>
      <c r="F21" s="113"/>
      <c r="G21" s="111"/>
      <c r="H21" s="113"/>
      <c r="I21" s="111"/>
    </row>
    <row r="23" spans="2:9" x14ac:dyDescent="0.25">
      <c r="B23" s="2"/>
      <c r="C23" s="2"/>
      <c r="D23" s="2"/>
    </row>
    <row r="24" spans="2:9" x14ac:dyDescent="0.25">
      <c r="B24" s="3"/>
      <c r="C24" s="3"/>
      <c r="D24" s="3"/>
    </row>
    <row r="25" spans="2:9" x14ac:dyDescent="0.25">
      <c r="B25" s="3"/>
      <c r="C25" s="3"/>
      <c r="D25" s="3"/>
    </row>
  </sheetData>
  <mergeCells count="15">
    <mergeCell ref="B2:I2"/>
    <mergeCell ref="B4:I4"/>
    <mergeCell ref="B5:E5"/>
    <mergeCell ref="F5:I5"/>
    <mergeCell ref="B6:D6"/>
    <mergeCell ref="F6:H6"/>
    <mergeCell ref="B17:I17"/>
    <mergeCell ref="B18:E18"/>
    <mergeCell ref="F18:I18"/>
    <mergeCell ref="B19:D19"/>
    <mergeCell ref="B11:I11"/>
    <mergeCell ref="B12:E12"/>
    <mergeCell ref="F12:I12"/>
    <mergeCell ref="B13:D13"/>
    <mergeCell ref="F13:H13"/>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2:I24"/>
  <sheetViews>
    <sheetView showGridLines="0" topLeftCell="A7" zoomScaleNormal="100" workbookViewId="0">
      <selection activeCell="B9" sqref="B9:I9"/>
    </sheetView>
  </sheetViews>
  <sheetFormatPr defaultColWidth="9.140625" defaultRowHeight="14.25" x14ac:dyDescent="0.25"/>
  <cols>
    <col min="1" max="1" width="2.42578125" style="1" customWidth="1"/>
    <col min="2" max="2" width="26.140625" style="1" customWidth="1"/>
    <col min="3" max="3" width="2.85546875" style="1" bestFit="1" customWidth="1"/>
    <col min="4" max="4" width="26.42578125" style="1" customWidth="1"/>
    <col min="5" max="5" width="37" style="1" customWidth="1"/>
    <col min="6" max="6" width="9.140625" style="1"/>
    <col min="7" max="7" width="18" style="1" customWidth="1"/>
    <col min="8" max="8" width="22.140625" style="1" customWidth="1"/>
    <col min="9" max="9" width="14.7109375" style="1" customWidth="1"/>
    <col min="10" max="16384" width="9.140625" style="1"/>
  </cols>
  <sheetData>
    <row r="2" spans="2:9" ht="33" customHeight="1" x14ac:dyDescent="0.25">
      <c r="B2" s="221" t="s">
        <v>11</v>
      </c>
      <c r="C2" s="222"/>
      <c r="D2" s="222"/>
      <c r="E2" s="222"/>
      <c r="F2" s="222"/>
      <c r="G2" s="222"/>
      <c r="H2" s="222"/>
      <c r="I2" s="222"/>
    </row>
    <row r="3" spans="2:9" x14ac:dyDescent="0.25">
      <c r="E3" s="53"/>
    </row>
    <row r="4" spans="2:9" ht="18" x14ac:dyDescent="0.25">
      <c r="B4" s="223" t="s">
        <v>0</v>
      </c>
      <c r="C4" s="224"/>
      <c r="D4" s="224"/>
      <c r="E4" s="224"/>
      <c r="F4" s="224"/>
      <c r="G4" s="224"/>
      <c r="H4" s="224"/>
      <c r="I4" s="224"/>
    </row>
    <row r="5" spans="2:9" ht="15" x14ac:dyDescent="0.25">
      <c r="B5" s="214" t="s">
        <v>10</v>
      </c>
      <c r="C5" s="215"/>
      <c r="D5" s="215"/>
      <c r="E5" s="215"/>
      <c r="F5" s="215"/>
      <c r="G5" s="215"/>
      <c r="H5" s="215"/>
      <c r="I5" s="215"/>
    </row>
    <row r="6" spans="2:9" ht="15" customHeight="1" thickBot="1" x14ac:dyDescent="0.3">
      <c r="B6" s="219" t="s">
        <v>3</v>
      </c>
      <c r="C6" s="220"/>
      <c r="D6" s="220"/>
      <c r="E6" s="6" t="s">
        <v>4</v>
      </c>
      <c r="F6" s="140" t="s">
        <v>3</v>
      </c>
      <c r="G6" s="140"/>
      <c r="H6" s="140"/>
      <c r="I6" s="141" t="s">
        <v>4</v>
      </c>
    </row>
    <row r="7" spans="2:9" s="10" customFormat="1" ht="14.45" customHeight="1" x14ac:dyDescent="0.25">
      <c r="B7" s="49">
        <v>0.20833333333333334</v>
      </c>
      <c r="C7" s="46" t="s">
        <v>184</v>
      </c>
      <c r="D7" s="49">
        <v>0.84722222222222221</v>
      </c>
      <c r="E7" s="50" t="str">
        <f>[1]A12A!$L$7</f>
        <v>40min</v>
      </c>
      <c r="F7" s="227" t="s">
        <v>9</v>
      </c>
      <c r="G7" s="227"/>
      <c r="H7" s="227"/>
      <c r="I7" s="227"/>
    </row>
    <row r="8" spans="2:9" s="10" customFormat="1" ht="14.45" customHeight="1" thickBot="1" x14ac:dyDescent="0.3">
      <c r="B8" s="49"/>
      <c r="C8" s="111"/>
      <c r="D8" s="49"/>
      <c r="E8" s="50"/>
    </row>
    <row r="9" spans="2:9" s="10" customFormat="1" ht="14.45" customHeight="1" thickBot="1" x14ac:dyDescent="0.3">
      <c r="B9" s="211" t="s">
        <v>5</v>
      </c>
      <c r="C9" s="212"/>
      <c r="D9" s="212"/>
      <c r="E9" s="212"/>
      <c r="F9" s="212"/>
      <c r="G9" s="212"/>
      <c r="H9" s="212"/>
      <c r="I9" s="213"/>
    </row>
    <row r="10" spans="2:9" s="10" customFormat="1" ht="14.45" customHeight="1" x14ac:dyDescent="0.25">
      <c r="B10" s="214" t="s">
        <v>10</v>
      </c>
      <c r="C10" s="216"/>
      <c r="D10" s="216"/>
      <c r="E10" s="216"/>
      <c r="F10" s="216" t="s">
        <v>222</v>
      </c>
      <c r="G10" s="216"/>
      <c r="H10" s="216"/>
      <c r="I10" s="217"/>
    </row>
    <row r="11" spans="2:9" s="10" customFormat="1" ht="14.45" customHeight="1" thickBot="1" x14ac:dyDescent="0.3">
      <c r="B11" s="219" t="s">
        <v>3</v>
      </c>
      <c r="C11" s="220"/>
      <c r="D11" s="220"/>
      <c r="E11" s="108" t="s">
        <v>4</v>
      </c>
      <c r="F11" s="140" t="s">
        <v>3</v>
      </c>
      <c r="G11" s="140"/>
      <c r="H11" s="140"/>
      <c r="I11" s="141" t="s">
        <v>4</v>
      </c>
    </row>
    <row r="12" spans="2:9" s="10" customFormat="1" ht="14.45" customHeight="1" thickBot="1" x14ac:dyDescent="0.3">
      <c r="B12" s="113">
        <v>0.20833333333333334</v>
      </c>
      <c r="C12" s="111" t="s">
        <v>184</v>
      </c>
      <c r="D12" s="113">
        <v>0.84722222222222221</v>
      </c>
      <c r="E12" s="111" t="s">
        <v>12</v>
      </c>
      <c r="F12" s="227" t="s">
        <v>9</v>
      </c>
      <c r="G12" s="227"/>
      <c r="H12" s="227"/>
      <c r="I12" s="227"/>
    </row>
    <row r="13" spans="2:9" s="10" customFormat="1" ht="14.45" customHeight="1" x14ac:dyDescent="0.25">
      <c r="B13" s="111"/>
      <c r="C13" s="111"/>
      <c r="D13" s="111"/>
      <c r="E13" s="111"/>
      <c r="F13" s="109"/>
      <c r="G13" s="111"/>
      <c r="H13" s="111"/>
      <c r="I13" s="111"/>
    </row>
    <row r="14" spans="2:9" s="10" customFormat="1" ht="14.45" customHeight="1" thickBot="1" x14ac:dyDescent="0.3">
      <c r="B14" s="4"/>
      <c r="C14" s="4"/>
      <c r="D14" s="4"/>
      <c r="E14" s="4"/>
      <c r="F14" s="4"/>
      <c r="G14" s="4"/>
      <c r="H14" s="4"/>
      <c r="I14" s="4"/>
    </row>
    <row r="15" spans="2:9" s="10" customFormat="1" ht="14.45" customHeight="1" thickBot="1" x14ac:dyDescent="0.3">
      <c r="B15" s="211" t="s">
        <v>6</v>
      </c>
      <c r="C15" s="212"/>
      <c r="D15" s="212"/>
      <c r="E15" s="212"/>
      <c r="F15" s="212"/>
      <c r="G15" s="212"/>
      <c r="H15" s="212"/>
      <c r="I15" s="213"/>
    </row>
    <row r="16" spans="2:9" s="10" customFormat="1" ht="14.45" customHeight="1" x14ac:dyDescent="0.25">
      <c r="B16" s="214" t="s">
        <v>10</v>
      </c>
      <c r="C16" s="216"/>
      <c r="D16" s="216"/>
      <c r="E16" s="216"/>
      <c r="F16" s="216" t="s">
        <v>222</v>
      </c>
      <c r="G16" s="216"/>
      <c r="H16" s="216"/>
      <c r="I16" s="217"/>
    </row>
    <row r="17" spans="2:9" s="10" customFormat="1" ht="14.45" customHeight="1" thickBot="1" x14ac:dyDescent="0.3">
      <c r="B17" s="107" t="s">
        <v>3</v>
      </c>
      <c r="C17" s="108"/>
      <c r="D17" s="108"/>
      <c r="E17" s="108" t="s">
        <v>4</v>
      </c>
      <c r="F17" s="108" t="s">
        <v>3</v>
      </c>
      <c r="G17" s="108"/>
      <c r="H17" s="108"/>
      <c r="I17" s="7" t="s">
        <v>4</v>
      </c>
    </row>
    <row r="18" spans="2:9" s="120" customFormat="1" ht="14.45" customHeight="1" thickBot="1" x14ac:dyDescent="0.3">
      <c r="B18" s="113">
        <v>0.20833333333333334</v>
      </c>
      <c r="C18" s="111" t="s">
        <v>184</v>
      </c>
      <c r="D18" s="113">
        <v>0.84722222222222221</v>
      </c>
      <c r="E18" s="111" t="s">
        <v>12</v>
      </c>
      <c r="F18" s="227" t="s">
        <v>9</v>
      </c>
      <c r="G18" s="227"/>
      <c r="H18" s="227"/>
      <c r="I18" s="227"/>
    </row>
    <row r="19" spans="2:9" s="10" customFormat="1" ht="14.45" customHeight="1" x14ac:dyDescent="0.25">
      <c r="B19" s="111"/>
      <c r="C19" s="111"/>
      <c r="D19" s="111"/>
      <c r="E19" s="111"/>
      <c r="F19" s="109"/>
      <c r="G19" s="111"/>
      <c r="H19" s="111"/>
      <c r="I19" s="111"/>
    </row>
    <row r="20" spans="2:9" ht="18" x14ac:dyDescent="0.25">
      <c r="B20" s="225" t="s">
        <v>7</v>
      </c>
      <c r="C20" s="226"/>
      <c r="D20" s="226"/>
      <c r="E20" s="226"/>
      <c r="F20" s="226"/>
      <c r="G20" s="226"/>
      <c r="H20" s="226"/>
      <c r="I20" s="226"/>
    </row>
    <row r="22" spans="2:9" x14ac:dyDescent="0.25">
      <c r="B22" s="2"/>
      <c r="C22" s="2"/>
      <c r="D22" s="2"/>
    </row>
    <row r="23" spans="2:9" x14ac:dyDescent="0.25">
      <c r="B23" s="3"/>
      <c r="C23" s="3"/>
      <c r="D23" s="3"/>
    </row>
    <row r="24" spans="2:9" x14ac:dyDescent="0.25">
      <c r="B24" s="3"/>
      <c r="C24" s="3"/>
      <c r="D24" s="3"/>
    </row>
  </sheetData>
  <mergeCells count="15">
    <mergeCell ref="B2:I2"/>
    <mergeCell ref="B4:I4"/>
    <mergeCell ref="B5:I5"/>
    <mergeCell ref="B20:I20"/>
    <mergeCell ref="B11:D11"/>
    <mergeCell ref="B6:D6"/>
    <mergeCell ref="B10:E10"/>
    <mergeCell ref="B9:I9"/>
    <mergeCell ref="F10:I10"/>
    <mergeCell ref="B15:I15"/>
    <mergeCell ref="B16:E16"/>
    <mergeCell ref="F16:I16"/>
    <mergeCell ref="F18:I18"/>
    <mergeCell ref="F7:I7"/>
    <mergeCell ref="F12:I12"/>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5" max="2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499984740745262"/>
  </sheetPr>
  <dimension ref="B2:E25"/>
  <sheetViews>
    <sheetView showGridLines="0" zoomScaleNormal="100" workbookViewId="0">
      <selection activeCell="D14" sqref="D14"/>
    </sheetView>
  </sheetViews>
  <sheetFormatPr defaultColWidth="9.140625" defaultRowHeight="14.25" x14ac:dyDescent="0.25"/>
  <cols>
    <col min="1" max="1" width="2.42578125" style="1" customWidth="1"/>
    <col min="2" max="2" width="29.85546875" style="1" customWidth="1"/>
    <col min="3" max="3" width="2.85546875" style="1" bestFit="1" customWidth="1"/>
    <col min="4" max="4" width="30.140625" style="1" customWidth="1"/>
    <col min="5" max="5" width="35" style="1" customWidth="1"/>
    <col min="6" max="16384" width="9.140625" style="1"/>
  </cols>
  <sheetData>
    <row r="2" spans="2:5" ht="33" customHeight="1" x14ac:dyDescent="0.25">
      <c r="B2" s="218" t="s">
        <v>234</v>
      </c>
      <c r="C2" s="218"/>
      <c r="D2" s="218"/>
      <c r="E2" s="218"/>
    </row>
    <row r="3" spans="2:5" ht="9.75" customHeight="1" thickBot="1" x14ac:dyDescent="0.3"/>
    <row r="4" spans="2:5" ht="18.75" thickBot="1" x14ac:dyDescent="0.3">
      <c r="B4" s="211" t="s">
        <v>0</v>
      </c>
      <c r="C4" s="212"/>
      <c r="D4" s="212"/>
      <c r="E4" s="213"/>
    </row>
    <row r="5" spans="2:5" ht="14.45" customHeight="1" x14ac:dyDescent="0.25">
      <c r="B5" s="239" t="s">
        <v>58</v>
      </c>
      <c r="C5" s="216"/>
      <c r="D5" s="216"/>
      <c r="E5" s="217"/>
    </row>
    <row r="6" spans="2:5" ht="15" customHeight="1" thickBot="1" x14ac:dyDescent="0.3">
      <c r="B6" s="219" t="s">
        <v>3</v>
      </c>
      <c r="C6" s="220"/>
      <c r="D6" s="220"/>
      <c r="E6" s="57" t="s">
        <v>4</v>
      </c>
    </row>
    <row r="7" spans="2:5" s="10" customFormat="1" ht="15" customHeight="1" x14ac:dyDescent="0.25">
      <c r="B7" s="41">
        <v>0.25</v>
      </c>
      <c r="C7" s="9" t="s">
        <v>184</v>
      </c>
      <c r="D7" s="41">
        <v>0.8125</v>
      </c>
      <c r="E7" s="61" t="s">
        <v>64</v>
      </c>
    </row>
    <row r="8" spans="2:5" s="10" customFormat="1" ht="15" customHeight="1" x14ac:dyDescent="0.25">
      <c r="B8" s="113"/>
      <c r="C8" s="111"/>
      <c r="D8" s="113"/>
      <c r="E8" s="111"/>
    </row>
    <row r="9" spans="2:5" s="10" customFormat="1" ht="15" customHeight="1" thickBot="1" x14ac:dyDescent="0.3">
      <c r="B9" s="113"/>
      <c r="C9" s="111"/>
      <c r="D9" s="113"/>
      <c r="E9" s="111"/>
    </row>
    <row r="10" spans="2:5" s="10" customFormat="1" ht="15" customHeight="1" thickBot="1" x14ac:dyDescent="0.3">
      <c r="B10" s="211" t="s">
        <v>5</v>
      </c>
      <c r="C10" s="212"/>
      <c r="D10" s="212"/>
      <c r="E10" s="212"/>
    </row>
    <row r="11" spans="2:5" s="10" customFormat="1" ht="15" customHeight="1" x14ac:dyDescent="0.25">
      <c r="B11" s="214" t="s">
        <v>58</v>
      </c>
      <c r="C11" s="216"/>
      <c r="D11" s="216"/>
      <c r="E11" s="216"/>
    </row>
    <row r="12" spans="2:5" s="10" customFormat="1" ht="15" customHeight="1" thickBot="1" x14ac:dyDescent="0.3">
      <c r="B12" s="219" t="s">
        <v>3</v>
      </c>
      <c r="C12" s="220"/>
      <c r="D12" s="220"/>
      <c r="E12" s="108" t="s">
        <v>4</v>
      </c>
    </row>
    <row r="13" spans="2:5" s="10" customFormat="1" ht="15" customHeight="1" x14ac:dyDescent="0.25">
      <c r="B13" s="113">
        <v>0.25</v>
      </c>
      <c r="C13" s="111" t="s">
        <v>184</v>
      </c>
      <c r="D13" s="113">
        <v>0.84027777777777779</v>
      </c>
      <c r="E13" s="111" t="s">
        <v>216</v>
      </c>
    </row>
    <row r="14" spans="2:5" s="10" customFormat="1" ht="15" customHeight="1" x14ac:dyDescent="0.25">
      <c r="B14" s="113"/>
      <c r="C14" s="111"/>
      <c r="D14" s="113"/>
      <c r="E14" s="111"/>
    </row>
    <row r="15" spans="2:5" s="10" customFormat="1" ht="15" customHeight="1" thickBot="1" x14ac:dyDescent="0.3">
      <c r="B15" s="4"/>
      <c r="C15" s="4"/>
      <c r="D15" s="4"/>
      <c r="E15" s="4"/>
    </row>
    <row r="16" spans="2:5" s="10" customFormat="1" ht="15" customHeight="1" thickBot="1" x14ac:dyDescent="0.3">
      <c r="B16" s="211" t="s">
        <v>6</v>
      </c>
      <c r="C16" s="212"/>
      <c r="D16" s="212"/>
      <c r="E16" s="212"/>
    </row>
    <row r="17" spans="2:5" s="10" customFormat="1" ht="15" customHeight="1" x14ac:dyDescent="0.25">
      <c r="B17" s="214" t="s">
        <v>217</v>
      </c>
      <c r="C17" s="215"/>
      <c r="D17" s="215"/>
      <c r="E17" s="215"/>
    </row>
    <row r="18" spans="2:5" s="10" customFormat="1" ht="15" customHeight="1" thickBot="1" x14ac:dyDescent="0.3">
      <c r="B18" s="219" t="s">
        <v>3</v>
      </c>
      <c r="C18" s="220"/>
      <c r="D18" s="220"/>
      <c r="E18" s="108" t="s">
        <v>4</v>
      </c>
    </row>
    <row r="19" spans="2:5" s="10" customFormat="1" ht="15" customHeight="1" x14ac:dyDescent="0.25">
      <c r="B19" s="113">
        <v>0.25</v>
      </c>
      <c r="C19" s="111" t="s">
        <v>184</v>
      </c>
      <c r="D19" s="113">
        <v>0.84027777777777779</v>
      </c>
      <c r="E19" s="111" t="s">
        <v>216</v>
      </c>
    </row>
    <row r="20" spans="2:5" x14ac:dyDescent="0.25">
      <c r="B20" s="113"/>
      <c r="C20" s="111"/>
      <c r="D20" s="113"/>
      <c r="E20" s="111"/>
    </row>
    <row r="21" spans="2:5" ht="18" x14ac:dyDescent="0.25">
      <c r="B21" s="210" t="s">
        <v>7</v>
      </c>
      <c r="C21" s="210"/>
      <c r="D21" s="210"/>
      <c r="E21" s="210"/>
    </row>
    <row r="23" spans="2:5" x14ac:dyDescent="0.25">
      <c r="B23" s="2"/>
    </row>
    <row r="24" spans="2:5" x14ac:dyDescent="0.25">
      <c r="B24" s="3"/>
    </row>
    <row r="25" spans="2:5" x14ac:dyDescent="0.25">
      <c r="B25" s="3"/>
    </row>
  </sheetData>
  <mergeCells count="11">
    <mergeCell ref="B21:E21"/>
    <mergeCell ref="B2:E2"/>
    <mergeCell ref="B4:E4"/>
    <mergeCell ref="B5:E5"/>
    <mergeCell ref="B6:D6"/>
    <mergeCell ref="B11:E11"/>
    <mergeCell ref="B12:D12"/>
    <mergeCell ref="B17:E17"/>
    <mergeCell ref="B18:D18"/>
    <mergeCell ref="B10:E10"/>
    <mergeCell ref="B16:E16"/>
  </mergeCells>
  <phoneticPr fontId="13" type="noConversion"/>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5" max="31"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B2:E24"/>
  <sheetViews>
    <sheetView showGridLines="0" zoomScaleNormal="100" workbookViewId="0">
      <selection activeCell="F23" sqref="F23"/>
    </sheetView>
  </sheetViews>
  <sheetFormatPr defaultColWidth="9.140625" defaultRowHeight="14.25" x14ac:dyDescent="0.25"/>
  <cols>
    <col min="1" max="1" width="2.42578125" style="1" customWidth="1"/>
    <col min="2" max="5" width="28.42578125" style="1" customWidth="1"/>
    <col min="6" max="16384" width="9.140625" style="1"/>
  </cols>
  <sheetData>
    <row r="2" spans="2:5" ht="33" customHeight="1" x14ac:dyDescent="0.25">
      <c r="B2" s="218" t="s">
        <v>68</v>
      </c>
      <c r="C2" s="218"/>
      <c r="D2" s="218"/>
      <c r="E2" s="218"/>
    </row>
    <row r="3" spans="2:5" ht="9.75" customHeight="1" thickBot="1" x14ac:dyDescent="0.3"/>
    <row r="4" spans="2:5" ht="18.75" thickBot="1" x14ac:dyDescent="0.3">
      <c r="B4" s="211" t="s">
        <v>0</v>
      </c>
      <c r="C4" s="212"/>
      <c r="D4" s="212"/>
      <c r="E4" s="213"/>
    </row>
    <row r="5" spans="2:5" ht="15" x14ac:dyDescent="0.25">
      <c r="B5" s="214" t="s">
        <v>58</v>
      </c>
      <c r="C5" s="215"/>
      <c r="D5" s="216" t="s">
        <v>10</v>
      </c>
      <c r="E5" s="217"/>
    </row>
    <row r="6" spans="2:5" ht="15.75" thickBot="1" x14ac:dyDescent="0.3">
      <c r="B6" s="5" t="s">
        <v>3</v>
      </c>
      <c r="C6" s="6" t="s">
        <v>4</v>
      </c>
      <c r="D6" s="6" t="s">
        <v>3</v>
      </c>
      <c r="E6" s="7" t="s">
        <v>4</v>
      </c>
    </row>
    <row r="7" spans="2:5" s="10" customFormat="1" ht="15" customHeight="1" x14ac:dyDescent="0.25">
      <c r="B7" s="9" t="s">
        <v>60</v>
      </c>
      <c r="C7" s="9" t="s">
        <v>59</v>
      </c>
      <c r="D7" s="233" t="s">
        <v>9</v>
      </c>
      <c r="E7" s="234"/>
    </row>
    <row r="8" spans="2:5" ht="15" thickBot="1" x14ac:dyDescent="0.3">
      <c r="B8" s="4"/>
      <c r="C8" s="4"/>
      <c r="D8" s="4"/>
      <c r="E8" s="4"/>
    </row>
    <row r="9" spans="2:5" ht="18.75" thickBot="1" x14ac:dyDescent="0.3">
      <c r="B9" s="211" t="s">
        <v>5</v>
      </c>
      <c r="C9" s="212"/>
      <c r="D9" s="212"/>
      <c r="E9" s="213"/>
    </row>
    <row r="10" spans="2:5" ht="15" x14ac:dyDescent="0.25">
      <c r="B10" s="214" t="s">
        <v>58</v>
      </c>
      <c r="C10" s="215"/>
      <c r="D10" s="216" t="s">
        <v>10</v>
      </c>
      <c r="E10" s="217"/>
    </row>
    <row r="11" spans="2:5" ht="15.75" thickBot="1" x14ac:dyDescent="0.3">
      <c r="B11" s="5" t="s">
        <v>3</v>
      </c>
      <c r="C11" s="6" t="s">
        <v>4</v>
      </c>
      <c r="D11" s="6" t="s">
        <v>3</v>
      </c>
      <c r="E11" s="7" t="s">
        <v>4</v>
      </c>
    </row>
    <row r="12" spans="2:5" x14ac:dyDescent="0.25">
      <c r="B12" s="9" t="s">
        <v>61</v>
      </c>
      <c r="C12" s="9" t="s">
        <v>59</v>
      </c>
      <c r="D12" s="233" t="s">
        <v>9</v>
      </c>
      <c r="E12" s="234"/>
    </row>
    <row r="13" spans="2:5" ht="15" thickBot="1" x14ac:dyDescent="0.3">
      <c r="B13" s="4"/>
      <c r="C13" s="4"/>
      <c r="D13" s="4"/>
      <c r="E13" s="4"/>
    </row>
    <row r="14" spans="2:5" ht="18.75" thickBot="1" x14ac:dyDescent="0.3">
      <c r="B14" s="211" t="s">
        <v>6</v>
      </c>
      <c r="C14" s="212"/>
      <c r="D14" s="212"/>
      <c r="E14" s="213"/>
    </row>
    <row r="15" spans="2:5" ht="15" x14ac:dyDescent="0.25">
      <c r="B15" s="214" t="s">
        <v>58</v>
      </c>
      <c r="C15" s="215"/>
      <c r="D15" s="216" t="s">
        <v>10</v>
      </c>
      <c r="E15" s="217"/>
    </row>
    <row r="16" spans="2:5" ht="15.75" thickBot="1" x14ac:dyDescent="0.3">
      <c r="B16" s="5" t="s">
        <v>3</v>
      </c>
      <c r="C16" s="6" t="s">
        <v>4</v>
      </c>
      <c r="D16" s="6" t="s">
        <v>3</v>
      </c>
      <c r="E16" s="7" t="s">
        <v>4</v>
      </c>
    </row>
    <row r="17" spans="2:5" x14ac:dyDescent="0.25">
      <c r="B17" s="9" t="s">
        <v>61</v>
      </c>
      <c r="C17" s="9" t="s">
        <v>59</v>
      </c>
      <c r="D17" s="233" t="s">
        <v>9</v>
      </c>
      <c r="E17" s="234"/>
    </row>
    <row r="18" spans="2:5" ht="15" thickBot="1" x14ac:dyDescent="0.3">
      <c r="B18" s="4"/>
      <c r="C18" s="4"/>
      <c r="D18" s="9"/>
      <c r="E18" s="9"/>
    </row>
    <row r="19" spans="2:5" x14ac:dyDescent="0.25">
      <c r="B19" s="8"/>
      <c r="C19" s="8"/>
      <c r="D19" s="8"/>
      <c r="E19" s="8"/>
    </row>
    <row r="20" spans="2:5" ht="18" x14ac:dyDescent="0.25">
      <c r="B20" s="210" t="s">
        <v>7</v>
      </c>
      <c r="C20" s="210"/>
      <c r="D20" s="210"/>
      <c r="E20" s="210"/>
    </row>
    <row r="22" spans="2:5" x14ac:dyDescent="0.25">
      <c r="B22" s="2"/>
    </row>
    <row r="23" spans="2:5" x14ac:dyDescent="0.25">
      <c r="B23" s="3"/>
    </row>
    <row r="24" spans="2:5" x14ac:dyDescent="0.25">
      <c r="B24" s="3"/>
    </row>
  </sheetData>
  <mergeCells count="14">
    <mergeCell ref="D17:E17"/>
    <mergeCell ref="B20:E20"/>
    <mergeCell ref="B10:C10"/>
    <mergeCell ref="D10:E10"/>
    <mergeCell ref="D12:E12"/>
    <mergeCell ref="B14:E14"/>
    <mergeCell ref="B15:C15"/>
    <mergeCell ref="D15:E15"/>
    <mergeCell ref="B9:E9"/>
    <mergeCell ref="B2:E2"/>
    <mergeCell ref="B4:E4"/>
    <mergeCell ref="B5:C5"/>
    <mergeCell ref="D5:E5"/>
    <mergeCell ref="D7:E7"/>
  </mergeCells>
  <pageMargins left="0.511811024" right="0.511811024" top="0.78740157499999996" bottom="0.78740157499999996" header="0.31496062000000002" footer="0.31496062000000002"/>
  <pageSetup paperSize="9" scale="81" orientation="portrait" r:id="rId1"/>
  <colBreaks count="1" manualBreakCount="1">
    <brk id="5" max="31"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499984740745262"/>
  </sheetPr>
  <dimension ref="B2:G13"/>
  <sheetViews>
    <sheetView showGridLines="0" zoomScaleNormal="100" workbookViewId="0">
      <selection activeCell="E22" sqref="E22"/>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235</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10</v>
      </c>
      <c r="C5" s="215"/>
      <c r="D5" s="215"/>
      <c r="E5" s="215"/>
      <c r="F5" s="216" t="s">
        <v>236</v>
      </c>
      <c r="G5" s="217"/>
    </row>
    <row r="6" spans="2:7" ht="15" customHeight="1" thickBot="1" x14ac:dyDescent="0.3">
      <c r="B6" s="219" t="s">
        <v>3</v>
      </c>
      <c r="C6" s="220"/>
      <c r="D6" s="220"/>
      <c r="E6" s="6" t="s">
        <v>4</v>
      </c>
      <c r="F6" s="6" t="s">
        <v>3</v>
      </c>
      <c r="G6" s="7" t="s">
        <v>4</v>
      </c>
    </row>
    <row r="7" spans="2:7" s="10" customFormat="1" ht="15" customHeight="1" x14ac:dyDescent="0.25">
      <c r="B7" s="41">
        <v>0.25</v>
      </c>
      <c r="C7" s="61" t="s">
        <v>184</v>
      </c>
      <c r="D7" s="41">
        <v>0.92361111111111116</v>
      </c>
      <c r="E7" s="9" t="s">
        <v>12</v>
      </c>
      <c r="F7" s="233" t="s">
        <v>9</v>
      </c>
      <c r="G7" s="234"/>
    </row>
    <row r="8" spans="2:7" s="162" customFormat="1" ht="15" customHeight="1" x14ac:dyDescent="0.25">
      <c r="B8" s="165"/>
      <c r="C8" s="164"/>
      <c r="D8" s="165"/>
      <c r="E8" s="164"/>
      <c r="F8" s="164"/>
      <c r="G8" s="164"/>
    </row>
    <row r="9" spans="2:7" s="10" customFormat="1" ht="15" customHeight="1" x14ac:dyDescent="0.25">
      <c r="B9" s="210" t="s">
        <v>7</v>
      </c>
      <c r="C9" s="210"/>
      <c r="D9" s="210"/>
      <c r="E9" s="210"/>
      <c r="F9" s="210"/>
      <c r="G9" s="210"/>
    </row>
    <row r="11" spans="2:7" x14ac:dyDescent="0.25">
      <c r="B11" s="2"/>
      <c r="C11" s="2"/>
      <c r="D11" s="2"/>
    </row>
    <row r="12" spans="2:7" x14ac:dyDescent="0.25">
      <c r="B12" s="3"/>
      <c r="C12" s="3"/>
      <c r="D12" s="3"/>
    </row>
    <row r="13" spans="2:7" x14ac:dyDescent="0.25">
      <c r="B13" s="3"/>
      <c r="C13" s="3"/>
      <c r="D13" s="3"/>
    </row>
  </sheetData>
  <mergeCells count="7">
    <mergeCell ref="B9:G9"/>
    <mergeCell ref="F7:G7"/>
    <mergeCell ref="B2:G2"/>
    <mergeCell ref="B4:G4"/>
    <mergeCell ref="B5:E5"/>
    <mergeCell ref="F5:G5"/>
    <mergeCell ref="B6:D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499984740745262"/>
  </sheetPr>
  <dimension ref="B2:G24"/>
  <sheetViews>
    <sheetView showGridLines="0" topLeftCell="A4" zoomScaleNormal="100" workbookViewId="0">
      <selection activeCell="L9" sqref="L9"/>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237</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238</v>
      </c>
      <c r="C5" s="215"/>
      <c r="D5" s="215"/>
      <c r="E5" s="215"/>
      <c r="F5" s="216" t="s">
        <v>10</v>
      </c>
      <c r="G5" s="217"/>
    </row>
    <row r="6" spans="2:7" ht="15" customHeight="1" thickBot="1" x14ac:dyDescent="0.3">
      <c r="B6" s="219" t="s">
        <v>3</v>
      </c>
      <c r="C6" s="220"/>
      <c r="D6" s="220"/>
      <c r="E6" s="161" t="s">
        <v>4</v>
      </c>
      <c r="F6" s="161" t="s">
        <v>3</v>
      </c>
      <c r="G6" s="167" t="s">
        <v>4</v>
      </c>
    </row>
    <row r="7" spans="2:7" s="162" customFormat="1" ht="15" customHeight="1" x14ac:dyDescent="0.25">
      <c r="B7" s="165">
        <v>0.22916666666666666</v>
      </c>
      <c r="C7" s="164" t="s">
        <v>184</v>
      </c>
      <c r="D7" s="165">
        <v>0.91666666666666663</v>
      </c>
      <c r="E7" s="164" t="s">
        <v>8</v>
      </c>
      <c r="F7" s="233" t="s">
        <v>9</v>
      </c>
      <c r="G7" s="234"/>
    </row>
    <row r="8" spans="2:7" s="162" customFormat="1" ht="15" customHeight="1" thickBot="1" x14ac:dyDescent="0.3">
      <c r="B8" s="165"/>
      <c r="C8" s="164"/>
      <c r="D8" s="164"/>
      <c r="E8" s="164"/>
      <c r="F8" s="164"/>
      <c r="G8" s="164"/>
    </row>
    <row r="9" spans="2:7" ht="18.75" thickBot="1" x14ac:dyDescent="0.3">
      <c r="B9" s="211" t="s">
        <v>5</v>
      </c>
      <c r="C9" s="212"/>
      <c r="D9" s="212"/>
      <c r="E9" s="212"/>
      <c r="F9" s="212"/>
      <c r="G9" s="213"/>
    </row>
    <row r="10" spans="2:7" ht="15" x14ac:dyDescent="0.25">
      <c r="B10" s="214" t="s">
        <v>238</v>
      </c>
      <c r="C10" s="215"/>
      <c r="D10" s="215"/>
      <c r="E10" s="215"/>
      <c r="F10" s="216" t="s">
        <v>10</v>
      </c>
      <c r="G10" s="217"/>
    </row>
    <row r="11" spans="2:7" ht="15.75" thickBot="1" x14ac:dyDescent="0.3">
      <c r="B11" s="160" t="s">
        <v>3</v>
      </c>
      <c r="C11" s="161"/>
      <c r="D11" s="161"/>
      <c r="E11" s="161" t="s">
        <v>4</v>
      </c>
      <c r="F11" s="161" t="s">
        <v>3</v>
      </c>
      <c r="G11" s="167" t="s">
        <v>4</v>
      </c>
    </row>
    <row r="12" spans="2:7" x14ac:dyDescent="0.25">
      <c r="B12" s="165">
        <v>0.22916666666666666</v>
      </c>
      <c r="C12" s="164" t="s">
        <v>184</v>
      </c>
      <c r="D12" s="165">
        <v>0.91666666666666663</v>
      </c>
      <c r="E12" s="164" t="s">
        <v>8</v>
      </c>
      <c r="F12" s="233" t="s">
        <v>9</v>
      </c>
      <c r="G12" s="234"/>
    </row>
    <row r="13" spans="2:7" ht="15" thickBot="1" x14ac:dyDescent="0.3">
      <c r="B13" s="4"/>
      <c r="C13" s="4"/>
      <c r="D13" s="4"/>
      <c r="E13" s="4"/>
      <c r="F13" s="4"/>
      <c r="G13" s="4"/>
    </row>
    <row r="14" spans="2:7" ht="18.75" thickBot="1" x14ac:dyDescent="0.3">
      <c r="B14" s="211" t="s">
        <v>6</v>
      </c>
      <c r="C14" s="212"/>
      <c r="D14" s="212"/>
      <c r="E14" s="212"/>
      <c r="F14" s="212"/>
      <c r="G14" s="213"/>
    </row>
    <row r="15" spans="2:7" ht="15" x14ac:dyDescent="0.25">
      <c r="B15" s="214" t="s">
        <v>238</v>
      </c>
      <c r="C15" s="215"/>
      <c r="D15" s="215"/>
      <c r="E15" s="215"/>
      <c r="F15" s="216" t="s">
        <v>10</v>
      </c>
      <c r="G15" s="217"/>
    </row>
    <row r="16" spans="2:7" ht="15.75" thickBot="1" x14ac:dyDescent="0.3">
      <c r="B16" s="160" t="s">
        <v>3</v>
      </c>
      <c r="C16" s="161"/>
      <c r="D16" s="161"/>
      <c r="E16" s="161" t="s">
        <v>4</v>
      </c>
      <c r="F16" s="161" t="s">
        <v>3</v>
      </c>
      <c r="G16" s="167" t="s">
        <v>4</v>
      </c>
    </row>
    <row r="17" spans="2:7" x14ac:dyDescent="0.25">
      <c r="B17" s="165">
        <v>0.22916666666666666</v>
      </c>
      <c r="C17" s="164" t="s">
        <v>184</v>
      </c>
      <c r="D17" s="165">
        <v>0.91666666666666663</v>
      </c>
      <c r="E17" s="164" t="s">
        <v>8</v>
      </c>
      <c r="F17" s="233" t="s">
        <v>9</v>
      </c>
      <c r="G17" s="234"/>
    </row>
    <row r="18" spans="2:7" ht="15" thickBot="1" x14ac:dyDescent="0.3">
      <c r="B18" s="4"/>
      <c r="C18" s="4"/>
      <c r="D18" s="4"/>
      <c r="E18" s="4"/>
      <c r="F18" s="164"/>
      <c r="G18" s="164"/>
    </row>
    <row r="19" spans="2:7" x14ac:dyDescent="0.25">
      <c r="B19" s="8"/>
      <c r="C19" s="8"/>
      <c r="D19" s="8"/>
      <c r="E19" s="8"/>
      <c r="F19" s="8"/>
      <c r="G19" s="8"/>
    </row>
    <row r="20" spans="2:7" ht="18" x14ac:dyDescent="0.25">
      <c r="B20" s="210" t="s">
        <v>7</v>
      </c>
      <c r="C20" s="210"/>
      <c r="D20" s="210"/>
      <c r="E20" s="210"/>
      <c r="F20" s="210"/>
      <c r="G20" s="210"/>
    </row>
    <row r="22" spans="2:7" x14ac:dyDescent="0.25">
      <c r="B22" s="2"/>
      <c r="C22" s="2"/>
      <c r="D22" s="2"/>
    </row>
    <row r="23" spans="2:7" x14ac:dyDescent="0.25">
      <c r="B23" s="3"/>
      <c r="C23" s="3"/>
      <c r="D23" s="3"/>
    </row>
    <row r="24" spans="2:7" x14ac:dyDescent="0.25">
      <c r="B24" s="3"/>
      <c r="C24" s="3"/>
      <c r="D24" s="3"/>
    </row>
  </sheetData>
  <mergeCells count="15">
    <mergeCell ref="F7:G7"/>
    <mergeCell ref="B2:G2"/>
    <mergeCell ref="B4:G4"/>
    <mergeCell ref="B5:E5"/>
    <mergeCell ref="F5:G5"/>
    <mergeCell ref="B6:D6"/>
    <mergeCell ref="F17:G17"/>
    <mergeCell ref="B20:G20"/>
    <mergeCell ref="B9:G9"/>
    <mergeCell ref="B10:E10"/>
    <mergeCell ref="F10:G10"/>
    <mergeCell ref="F12:G12"/>
    <mergeCell ref="B14:G14"/>
    <mergeCell ref="B15:E15"/>
    <mergeCell ref="F15:G15"/>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499984740745262"/>
  </sheetPr>
  <dimension ref="B2:I29"/>
  <sheetViews>
    <sheetView showGridLines="0" topLeftCell="A4" zoomScaleNormal="100" workbookViewId="0">
      <selection activeCell="K26" sqref="K26"/>
    </sheetView>
  </sheetViews>
  <sheetFormatPr defaultColWidth="9.140625" defaultRowHeight="14.25" x14ac:dyDescent="0.25"/>
  <cols>
    <col min="1" max="1" width="2.42578125" style="1" customWidth="1"/>
    <col min="2" max="2" width="28.42578125" style="1" customWidth="1"/>
    <col min="3" max="3" width="2.85546875" style="1" bestFit="1" customWidth="1"/>
    <col min="4" max="4" width="28.42578125" style="1" customWidth="1"/>
    <col min="5" max="5" width="22.7109375" style="1" customWidth="1"/>
    <col min="6" max="6" width="25.140625" style="1" customWidth="1"/>
    <col min="7" max="7" width="2.85546875" style="1" bestFit="1" customWidth="1"/>
    <col min="8" max="8" width="24.85546875" style="1" customWidth="1"/>
    <col min="9" max="9" width="28.42578125" style="1" customWidth="1"/>
    <col min="10" max="16384" width="9.140625" style="1"/>
  </cols>
  <sheetData>
    <row r="2" spans="2:9" ht="33" customHeight="1" x14ac:dyDescent="0.25">
      <c r="B2" s="218" t="s">
        <v>62</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39" t="s">
        <v>58</v>
      </c>
      <c r="C5" s="216"/>
      <c r="D5" s="216"/>
      <c r="E5" s="216"/>
      <c r="F5" s="216" t="s">
        <v>63</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0.22916666666666666</v>
      </c>
      <c r="C7" s="61" t="s">
        <v>184</v>
      </c>
      <c r="D7" s="41">
        <v>0.27083333333333331</v>
      </c>
      <c r="E7" s="37" t="s">
        <v>19</v>
      </c>
      <c r="F7" s="79">
        <v>0.20833333333333334</v>
      </c>
      <c r="G7" s="59" t="s">
        <v>184</v>
      </c>
      <c r="H7" s="54">
        <v>0.25</v>
      </c>
      <c r="I7" s="38" t="s">
        <v>19</v>
      </c>
    </row>
    <row r="8" spans="2:9" s="10" customFormat="1" ht="15" customHeight="1" thickBot="1" x14ac:dyDescent="0.3">
      <c r="B8" s="41">
        <v>0.27083333333333331</v>
      </c>
      <c r="C8" s="61" t="s">
        <v>184</v>
      </c>
      <c r="D8" s="41">
        <v>0.34375</v>
      </c>
      <c r="E8" s="37" t="s">
        <v>186</v>
      </c>
      <c r="F8" s="79">
        <v>0.25</v>
      </c>
      <c r="G8" s="59" t="s">
        <v>184</v>
      </c>
      <c r="H8" s="41">
        <v>0.875</v>
      </c>
      <c r="I8" s="38" t="s">
        <v>64</v>
      </c>
    </row>
    <row r="9" spans="2:9" s="10" customFormat="1" ht="15" customHeight="1" x14ac:dyDescent="0.25">
      <c r="B9" s="41">
        <v>0.34375</v>
      </c>
      <c r="C9" s="61" t="s">
        <v>184</v>
      </c>
      <c r="D9" s="41">
        <v>0.84375</v>
      </c>
      <c r="E9" s="37" t="s">
        <v>64</v>
      </c>
      <c r="F9" s="60"/>
      <c r="G9" s="59"/>
      <c r="H9" s="61"/>
      <c r="I9" s="38"/>
    </row>
    <row r="10" spans="2:9" ht="15" thickBot="1" x14ac:dyDescent="0.3">
      <c r="B10" s="4"/>
      <c r="C10" s="4"/>
      <c r="D10" s="4"/>
      <c r="E10" s="4"/>
      <c r="F10" s="4"/>
      <c r="G10" s="4"/>
      <c r="H10" s="4"/>
      <c r="I10" s="4"/>
    </row>
    <row r="11" spans="2:9" ht="18.75" thickBot="1" x14ac:dyDescent="0.3">
      <c r="B11" s="211" t="s">
        <v>5</v>
      </c>
      <c r="C11" s="212"/>
      <c r="D11" s="212"/>
      <c r="E11" s="212"/>
      <c r="F11" s="212"/>
      <c r="G11" s="212"/>
      <c r="H11" s="212"/>
      <c r="I11" s="213"/>
    </row>
    <row r="12" spans="2:9" ht="15" x14ac:dyDescent="0.25">
      <c r="B12" s="239" t="s">
        <v>58</v>
      </c>
      <c r="C12" s="216"/>
      <c r="D12" s="216"/>
      <c r="E12" s="216"/>
      <c r="F12" s="216" t="s">
        <v>63</v>
      </c>
      <c r="G12" s="216"/>
      <c r="H12" s="216"/>
      <c r="I12" s="217"/>
    </row>
    <row r="13" spans="2:9" ht="15.75" thickBot="1" x14ac:dyDescent="0.3">
      <c r="B13" s="5" t="s">
        <v>3</v>
      </c>
      <c r="C13" s="57"/>
      <c r="D13" s="57"/>
      <c r="E13" s="6" t="s">
        <v>4</v>
      </c>
      <c r="F13" s="6" t="s">
        <v>3</v>
      </c>
      <c r="G13" s="57"/>
      <c r="H13" s="57"/>
      <c r="I13" s="7" t="s">
        <v>4</v>
      </c>
    </row>
    <row r="14" spans="2:9" ht="15" thickBot="1" x14ac:dyDescent="0.3">
      <c r="B14" s="89">
        <v>0.22916666666666666</v>
      </c>
      <c r="C14" s="71" t="s">
        <v>184</v>
      </c>
      <c r="D14" s="89">
        <v>0.27083333333333331</v>
      </c>
      <c r="E14" s="37" t="s">
        <v>19</v>
      </c>
      <c r="F14" s="79">
        <v>0.20833333333333334</v>
      </c>
      <c r="G14" s="69" t="s">
        <v>184</v>
      </c>
      <c r="H14" s="90">
        <v>0.25</v>
      </c>
      <c r="I14" s="38" t="s">
        <v>19</v>
      </c>
    </row>
    <row r="15" spans="2:9" ht="15" thickBot="1" x14ac:dyDescent="0.3">
      <c r="B15" s="89">
        <v>0.27083333333333331</v>
      </c>
      <c r="C15" s="71" t="s">
        <v>184</v>
      </c>
      <c r="D15" s="89">
        <v>0.34375</v>
      </c>
      <c r="E15" s="37" t="s">
        <v>186</v>
      </c>
      <c r="F15" s="79">
        <v>0.25</v>
      </c>
      <c r="G15" s="69" t="s">
        <v>184</v>
      </c>
      <c r="H15" s="89">
        <v>0.875</v>
      </c>
      <c r="I15" s="38" t="s">
        <v>64</v>
      </c>
    </row>
    <row r="16" spans="2:9" x14ac:dyDescent="0.25">
      <c r="B16" s="89">
        <v>0.34375</v>
      </c>
      <c r="C16" s="71" t="s">
        <v>184</v>
      </c>
      <c r="D16" s="89">
        <v>0.84375</v>
      </c>
      <c r="E16" s="37" t="s">
        <v>64</v>
      </c>
      <c r="F16" s="70"/>
      <c r="G16" s="69"/>
      <c r="H16" s="71"/>
      <c r="I16" s="38"/>
    </row>
    <row r="17" spans="2:9" ht="15" thickBot="1" x14ac:dyDescent="0.3">
      <c r="B17" s="4"/>
      <c r="C17" s="4"/>
      <c r="D17" s="4"/>
      <c r="E17" s="4"/>
      <c r="F17" s="4"/>
      <c r="G17" s="4"/>
      <c r="H17" s="4"/>
      <c r="I17" s="4"/>
    </row>
    <row r="18" spans="2:9" ht="18.75" thickBot="1" x14ac:dyDescent="0.3">
      <c r="B18" s="211" t="s">
        <v>6</v>
      </c>
      <c r="C18" s="212"/>
      <c r="D18" s="212"/>
      <c r="E18" s="212"/>
      <c r="F18" s="212"/>
      <c r="G18" s="212"/>
      <c r="H18" s="212"/>
      <c r="I18" s="213"/>
    </row>
    <row r="19" spans="2:9" ht="15" x14ac:dyDescent="0.25">
      <c r="B19" s="239" t="s">
        <v>58</v>
      </c>
      <c r="C19" s="216"/>
      <c r="D19" s="216"/>
      <c r="E19" s="216"/>
      <c r="F19" s="216" t="s">
        <v>63</v>
      </c>
      <c r="G19" s="216"/>
      <c r="H19" s="216"/>
      <c r="I19" s="217"/>
    </row>
    <row r="20" spans="2:9" ht="15.75" thickBot="1" x14ac:dyDescent="0.3">
      <c r="B20" s="5" t="s">
        <v>3</v>
      </c>
      <c r="C20" s="57"/>
      <c r="D20" s="57"/>
      <c r="E20" s="6" t="s">
        <v>4</v>
      </c>
      <c r="F20" s="6" t="s">
        <v>3</v>
      </c>
      <c r="G20" s="57"/>
      <c r="H20" s="57"/>
      <c r="I20" s="7" t="s">
        <v>4</v>
      </c>
    </row>
    <row r="21" spans="2:9" ht="15" thickBot="1" x14ac:dyDescent="0.3">
      <c r="B21" s="89">
        <v>0.22916666666666666</v>
      </c>
      <c r="C21" s="71" t="s">
        <v>184</v>
      </c>
      <c r="D21" s="89">
        <v>0.27083333333333331</v>
      </c>
      <c r="E21" s="37" t="s">
        <v>19</v>
      </c>
      <c r="F21" s="79">
        <v>0.20833333333333334</v>
      </c>
      <c r="G21" s="69" t="s">
        <v>184</v>
      </c>
      <c r="H21" s="90">
        <v>0.25</v>
      </c>
      <c r="I21" s="38" t="s">
        <v>19</v>
      </c>
    </row>
    <row r="22" spans="2:9" ht="15" thickBot="1" x14ac:dyDescent="0.3">
      <c r="B22" s="89">
        <v>0.27083333333333331</v>
      </c>
      <c r="C22" s="71" t="s">
        <v>184</v>
      </c>
      <c r="D22" s="89">
        <v>0.34375</v>
      </c>
      <c r="E22" s="37" t="s">
        <v>186</v>
      </c>
      <c r="F22" s="79">
        <v>0.25</v>
      </c>
      <c r="G22" s="69" t="s">
        <v>184</v>
      </c>
      <c r="H22" s="89">
        <v>0.875</v>
      </c>
      <c r="I22" s="38" t="s">
        <v>64</v>
      </c>
    </row>
    <row r="23" spans="2:9" x14ac:dyDescent="0.25">
      <c r="B23" s="89">
        <v>0.34375</v>
      </c>
      <c r="C23" s="71" t="s">
        <v>184</v>
      </c>
      <c r="D23" s="89">
        <v>0.84375</v>
      </c>
      <c r="E23" s="37" t="s">
        <v>64</v>
      </c>
      <c r="F23" s="70"/>
      <c r="G23" s="69"/>
      <c r="H23" s="71"/>
      <c r="I23" s="38"/>
    </row>
    <row r="24" spans="2:9" x14ac:dyDescent="0.25">
      <c r="B24" s="9"/>
      <c r="C24" s="61"/>
      <c r="D24" s="61"/>
      <c r="E24" s="9"/>
      <c r="F24" s="9"/>
      <c r="G24" s="61"/>
      <c r="H24" s="61"/>
      <c r="I24" s="9"/>
    </row>
    <row r="25" spans="2:9" ht="18" x14ac:dyDescent="0.25">
      <c r="B25" s="210" t="s">
        <v>7</v>
      </c>
      <c r="C25" s="210"/>
      <c r="D25" s="210"/>
      <c r="E25" s="210"/>
      <c r="F25" s="210"/>
      <c r="G25" s="210"/>
      <c r="H25" s="210"/>
      <c r="I25" s="210"/>
    </row>
    <row r="27" spans="2:9" x14ac:dyDescent="0.25">
      <c r="B27" s="2"/>
      <c r="C27" s="2"/>
      <c r="D27" s="2"/>
    </row>
    <row r="28" spans="2:9" x14ac:dyDescent="0.25">
      <c r="B28" s="3"/>
      <c r="C28" s="3"/>
      <c r="D28" s="3"/>
    </row>
    <row r="29" spans="2:9" x14ac:dyDescent="0.25">
      <c r="B29" s="3"/>
      <c r="C29" s="3"/>
      <c r="D29" s="3"/>
    </row>
  </sheetData>
  <mergeCells count="13">
    <mergeCell ref="B18:I18"/>
    <mergeCell ref="B19:E19"/>
    <mergeCell ref="F19:I19"/>
    <mergeCell ref="B25:I25"/>
    <mergeCell ref="B2:I2"/>
    <mergeCell ref="B4:I4"/>
    <mergeCell ref="B5:E5"/>
    <mergeCell ref="F5:I5"/>
    <mergeCell ref="B11:I11"/>
    <mergeCell ref="B12:E12"/>
    <mergeCell ref="F12:I12"/>
    <mergeCell ref="B6:D6"/>
    <mergeCell ref="F6:H6"/>
  </mergeCells>
  <phoneticPr fontId="13" type="noConversion"/>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499984740745262"/>
  </sheetPr>
  <dimension ref="B2:I29"/>
  <sheetViews>
    <sheetView showGridLines="0" zoomScaleNormal="100" workbookViewId="0">
      <selection activeCell="D9" sqref="D9"/>
    </sheetView>
  </sheetViews>
  <sheetFormatPr defaultColWidth="9.140625" defaultRowHeight="14.25" x14ac:dyDescent="0.25"/>
  <cols>
    <col min="1" max="1" width="2.42578125" style="1" customWidth="1"/>
    <col min="2" max="2" width="28.42578125" style="1" customWidth="1"/>
    <col min="3" max="3" width="2.85546875" style="1" bestFit="1" customWidth="1"/>
    <col min="4" max="4" width="28.42578125" style="1" customWidth="1"/>
    <col min="5" max="5" width="18.85546875" style="1" customWidth="1"/>
    <col min="6" max="6" width="24.28515625" style="1" customWidth="1"/>
    <col min="7" max="7" width="2.85546875" style="1" bestFit="1" customWidth="1"/>
    <col min="8" max="8" width="22.85546875" style="1" customWidth="1"/>
    <col min="9" max="9" width="28.42578125" style="1" customWidth="1"/>
    <col min="10" max="16384" width="9.140625" style="1"/>
  </cols>
  <sheetData>
    <row r="2" spans="2:9" ht="33" customHeight="1" x14ac:dyDescent="0.25">
      <c r="B2" s="218" t="s">
        <v>202</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65</v>
      </c>
      <c r="C5" s="215"/>
      <c r="D5" s="215"/>
      <c r="E5" s="215"/>
      <c r="F5" s="216" t="s">
        <v>204</v>
      </c>
      <c r="G5" s="216"/>
      <c r="H5" s="216"/>
      <c r="I5" s="217"/>
    </row>
    <row r="6" spans="2:9" ht="15" customHeight="1" thickBot="1" x14ac:dyDescent="0.3">
      <c r="B6" s="219" t="s">
        <v>3</v>
      </c>
      <c r="C6" s="220"/>
      <c r="D6" s="220"/>
      <c r="E6" s="6" t="s">
        <v>4</v>
      </c>
      <c r="F6" s="220" t="s">
        <v>3</v>
      </c>
      <c r="G6" s="220"/>
      <c r="H6" s="220"/>
      <c r="I6" s="7" t="s">
        <v>4</v>
      </c>
    </row>
    <row r="7" spans="2:9" s="10" customFormat="1" ht="15" customHeight="1" x14ac:dyDescent="0.25">
      <c r="B7" s="41">
        <v>0.22361111111111109</v>
      </c>
      <c r="C7" s="61" t="s">
        <v>184</v>
      </c>
      <c r="D7" s="41">
        <v>0.25555555555555559</v>
      </c>
      <c r="E7" s="9" t="s">
        <v>203</v>
      </c>
      <c r="F7" s="75">
        <v>0.25694444444444448</v>
      </c>
      <c r="G7" s="61" t="s">
        <v>184</v>
      </c>
      <c r="H7" s="41">
        <v>0.28333333333333333</v>
      </c>
      <c r="I7" s="61" t="s">
        <v>225</v>
      </c>
    </row>
    <row r="8" spans="2:9" s="10" customFormat="1" ht="15" customHeight="1" x14ac:dyDescent="0.25">
      <c r="B8" s="195">
        <v>0.25555555555555559</v>
      </c>
      <c r="C8" s="194" t="s">
        <v>184</v>
      </c>
      <c r="D8" s="195">
        <v>0.26805555555555555</v>
      </c>
      <c r="E8" s="194" t="s">
        <v>114</v>
      </c>
      <c r="F8" s="195">
        <v>0.28333333333333333</v>
      </c>
      <c r="G8" s="164" t="s">
        <v>184</v>
      </c>
      <c r="H8" s="113">
        <v>0.30138888888888887</v>
      </c>
      <c r="I8" s="164" t="s">
        <v>206</v>
      </c>
    </row>
    <row r="9" spans="2:9" s="192" customFormat="1" ht="15" customHeight="1" x14ac:dyDescent="0.25">
      <c r="B9" s="195">
        <v>0.26805555555555555</v>
      </c>
      <c r="C9" s="194" t="s">
        <v>184</v>
      </c>
      <c r="D9" s="195">
        <v>0.80138888888888893</v>
      </c>
      <c r="E9" s="194" t="s">
        <v>110</v>
      </c>
      <c r="F9" s="195">
        <v>0.30138888888888887</v>
      </c>
      <c r="G9" s="194" t="s">
        <v>184</v>
      </c>
      <c r="H9" s="195">
        <v>0.8125</v>
      </c>
      <c r="I9" s="194" t="s">
        <v>110</v>
      </c>
    </row>
    <row r="10" spans="2:9" s="192" customFormat="1" ht="15" customHeight="1" x14ac:dyDescent="0.25">
      <c r="B10" s="195">
        <v>0.80138888888888893</v>
      </c>
      <c r="C10" s="194" t="s">
        <v>184</v>
      </c>
      <c r="D10" s="195">
        <v>0.83333333333333337</v>
      </c>
      <c r="E10" s="194" t="s">
        <v>203</v>
      </c>
      <c r="F10" s="195">
        <v>0.8125</v>
      </c>
      <c r="G10" s="194" t="s">
        <v>184</v>
      </c>
      <c r="H10" s="195">
        <v>0.86805555555555547</v>
      </c>
      <c r="I10" s="194" t="s">
        <v>12</v>
      </c>
    </row>
    <row r="11" spans="2:9" s="192" customFormat="1" ht="15" customHeight="1" x14ac:dyDescent="0.25">
      <c r="B11" s="195">
        <v>0.83333333333333337</v>
      </c>
      <c r="C11" s="194" t="s">
        <v>184</v>
      </c>
      <c r="D11" s="195">
        <v>0.88888888888888884</v>
      </c>
      <c r="E11" s="194" t="s">
        <v>12</v>
      </c>
      <c r="F11" s="195">
        <v>0.86805555555555547</v>
      </c>
      <c r="G11" s="194" t="s">
        <v>184</v>
      </c>
      <c r="H11" s="195">
        <v>0.90277777777777779</v>
      </c>
      <c r="I11" s="194" t="s">
        <v>18</v>
      </c>
    </row>
    <row r="12" spans="2:9" s="192" customFormat="1" ht="15" customHeight="1" x14ac:dyDescent="0.25">
      <c r="B12" s="195"/>
      <c r="C12" s="194"/>
      <c r="D12" s="195"/>
      <c r="E12" s="194"/>
      <c r="F12" s="195">
        <v>0.90277777777777779</v>
      </c>
      <c r="G12" s="194" t="s">
        <v>184</v>
      </c>
      <c r="H12" s="195">
        <v>0.93055555555555547</v>
      </c>
      <c r="I12" s="194" t="s">
        <v>12</v>
      </c>
    </row>
    <row r="13" spans="2:9" s="162" customFormat="1" ht="15" customHeight="1" thickBot="1" x14ac:dyDescent="0.3">
      <c r="B13" s="165"/>
      <c r="C13" s="164"/>
      <c r="D13" s="165"/>
      <c r="E13" s="164"/>
      <c r="F13" s="165"/>
      <c r="G13" s="164"/>
      <c r="H13" s="165"/>
      <c r="I13" s="164"/>
    </row>
    <row r="14" spans="2:9" ht="18.75" thickBot="1" x14ac:dyDescent="0.3">
      <c r="B14" s="211" t="s">
        <v>5</v>
      </c>
      <c r="C14" s="212"/>
      <c r="D14" s="212"/>
      <c r="E14" s="212"/>
      <c r="F14" s="212"/>
      <c r="G14" s="212"/>
      <c r="H14" s="212"/>
      <c r="I14" s="213"/>
    </row>
    <row r="15" spans="2:9" ht="15" x14ac:dyDescent="0.25">
      <c r="B15" s="214" t="s">
        <v>14</v>
      </c>
      <c r="C15" s="216"/>
      <c r="D15" s="216"/>
      <c r="E15" s="216"/>
      <c r="F15" s="214" t="s">
        <v>65</v>
      </c>
      <c r="G15" s="215"/>
      <c r="H15" s="215"/>
      <c r="I15" s="215"/>
    </row>
    <row r="16" spans="2:9" ht="15.75" thickBot="1" x14ac:dyDescent="0.3">
      <c r="B16" s="219" t="s">
        <v>3</v>
      </c>
      <c r="C16" s="220"/>
      <c r="D16" s="220"/>
      <c r="E16" s="108" t="s">
        <v>4</v>
      </c>
      <c r="F16" s="220" t="s">
        <v>3</v>
      </c>
      <c r="G16" s="220"/>
      <c r="H16" s="220"/>
      <c r="I16" s="7" t="s">
        <v>4</v>
      </c>
    </row>
    <row r="17" spans="2:9" ht="15" thickBot="1" x14ac:dyDescent="0.3">
      <c r="B17" s="113">
        <v>0.30208333333333331</v>
      </c>
      <c r="C17" s="111" t="s">
        <v>184</v>
      </c>
      <c r="D17" s="113">
        <v>0.86458333333333337</v>
      </c>
      <c r="E17" s="111" t="s">
        <v>64</v>
      </c>
      <c r="F17" s="72">
        <v>0.27083333333333331</v>
      </c>
      <c r="G17" s="111" t="s">
        <v>213</v>
      </c>
      <c r="H17" s="113">
        <v>0.83333333333333337</v>
      </c>
      <c r="I17" s="111" t="s">
        <v>64</v>
      </c>
    </row>
    <row r="18" spans="2:9" x14ac:dyDescent="0.25">
      <c r="B18" s="111"/>
      <c r="C18" s="111"/>
      <c r="D18" s="111"/>
      <c r="E18" s="111"/>
      <c r="F18" s="109"/>
      <c r="G18" s="111"/>
      <c r="H18" s="111"/>
      <c r="I18" s="111"/>
    </row>
    <row r="19" spans="2:9" ht="15" thickBot="1" x14ac:dyDescent="0.3">
      <c r="B19" s="4"/>
      <c r="C19" s="4"/>
      <c r="D19" s="4"/>
      <c r="E19" s="4"/>
      <c r="F19" s="4"/>
      <c r="G19" s="4"/>
      <c r="H19" s="4"/>
      <c r="I19" s="4"/>
    </row>
    <row r="20" spans="2:9" ht="18.75" thickBot="1" x14ac:dyDescent="0.3">
      <c r="B20" s="211" t="s">
        <v>6</v>
      </c>
      <c r="C20" s="212"/>
      <c r="D20" s="212"/>
      <c r="E20" s="212"/>
      <c r="F20" s="212"/>
      <c r="G20" s="212"/>
      <c r="H20" s="212"/>
      <c r="I20" s="213"/>
    </row>
    <row r="21" spans="2:9" ht="15" x14ac:dyDescent="0.25">
      <c r="B21" s="214" t="s">
        <v>14</v>
      </c>
      <c r="C21" s="215"/>
      <c r="D21" s="215"/>
      <c r="E21" s="215"/>
      <c r="F21" s="214" t="s">
        <v>65</v>
      </c>
      <c r="G21" s="215"/>
      <c r="H21" s="215"/>
      <c r="I21" s="215"/>
    </row>
    <row r="22" spans="2:9" ht="15.75" thickBot="1" x14ac:dyDescent="0.3">
      <c r="B22" s="107" t="s">
        <v>3</v>
      </c>
      <c r="C22" s="108"/>
      <c r="D22" s="108"/>
      <c r="E22" s="108" t="s">
        <v>4</v>
      </c>
      <c r="F22" s="108" t="s">
        <v>3</v>
      </c>
      <c r="G22" s="108"/>
      <c r="H22" s="108"/>
      <c r="I22" s="7" t="s">
        <v>4</v>
      </c>
    </row>
    <row r="23" spans="2:9" x14ac:dyDescent="0.25">
      <c r="B23" s="113">
        <v>0.30208333333333331</v>
      </c>
      <c r="C23" s="111" t="s">
        <v>184</v>
      </c>
      <c r="D23" s="113">
        <v>0.86458333333333337</v>
      </c>
      <c r="E23" s="111" t="s">
        <v>64</v>
      </c>
      <c r="F23" s="72">
        <v>0.27083333333333331</v>
      </c>
      <c r="G23" s="111" t="s">
        <v>213</v>
      </c>
      <c r="H23" s="113">
        <v>0.83333333333333337</v>
      </c>
      <c r="I23" s="111" t="s">
        <v>64</v>
      </c>
    </row>
    <row r="24" spans="2:9" x14ac:dyDescent="0.25">
      <c r="B24" s="4"/>
      <c r="C24" s="4"/>
      <c r="D24" s="4"/>
      <c r="E24" s="4"/>
      <c r="F24" s="111"/>
      <c r="G24" s="111"/>
      <c r="H24" s="111"/>
      <c r="I24" s="111"/>
    </row>
    <row r="25" spans="2:9" ht="18" x14ac:dyDescent="0.25">
      <c r="B25" s="210" t="s">
        <v>7</v>
      </c>
      <c r="C25" s="210"/>
      <c r="D25" s="210"/>
      <c r="E25" s="210"/>
      <c r="F25" s="210"/>
      <c r="G25" s="210"/>
      <c r="H25" s="210"/>
      <c r="I25" s="210"/>
    </row>
    <row r="27" spans="2:9" x14ac:dyDescent="0.25">
      <c r="B27" s="2"/>
      <c r="C27" s="2"/>
      <c r="D27" s="2"/>
    </row>
    <row r="28" spans="2:9" x14ac:dyDescent="0.25">
      <c r="B28" s="3"/>
      <c r="C28" s="3"/>
      <c r="D28" s="3"/>
    </row>
    <row r="29" spans="2:9" x14ac:dyDescent="0.25">
      <c r="B29" s="3"/>
      <c r="C29" s="3"/>
      <c r="D29" s="3"/>
    </row>
  </sheetData>
  <mergeCells count="15">
    <mergeCell ref="B25:I25"/>
    <mergeCell ref="B2:I2"/>
    <mergeCell ref="B4:I4"/>
    <mergeCell ref="B5:E5"/>
    <mergeCell ref="F5:I5"/>
    <mergeCell ref="B6:D6"/>
    <mergeCell ref="F6:H6"/>
    <mergeCell ref="B14:I14"/>
    <mergeCell ref="B15:E15"/>
    <mergeCell ref="F15:I15"/>
    <mergeCell ref="B16:D16"/>
    <mergeCell ref="F16:H16"/>
    <mergeCell ref="B20:I20"/>
    <mergeCell ref="B21:E21"/>
    <mergeCell ref="F21:I21"/>
  </mergeCells>
  <phoneticPr fontId="13" type="noConversion"/>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499984740745262"/>
  </sheetPr>
  <dimension ref="B2:I25"/>
  <sheetViews>
    <sheetView showGridLines="0" zoomScaleNormal="100" workbookViewId="0">
      <selection activeCell="F10" sqref="F10"/>
    </sheetView>
  </sheetViews>
  <sheetFormatPr defaultColWidth="9.140625" defaultRowHeight="14.25" x14ac:dyDescent="0.25"/>
  <cols>
    <col min="1" max="1" width="2.42578125" style="1" customWidth="1"/>
    <col min="2" max="2" width="25.5703125" style="1" customWidth="1"/>
    <col min="3" max="3" width="2.85546875" style="1" bestFit="1" customWidth="1"/>
    <col min="4" max="4" width="25.5703125" style="1" customWidth="1"/>
    <col min="5" max="5" width="23.28515625" style="1" customWidth="1"/>
    <col min="6" max="6" width="25.5703125" style="1" customWidth="1"/>
    <col min="7" max="7" width="2.85546875" style="1" bestFit="1" customWidth="1"/>
    <col min="8" max="8" width="25.28515625" style="1" customWidth="1"/>
    <col min="9" max="9" width="28.42578125" style="1" customWidth="1"/>
    <col min="10" max="16384" width="9.140625" style="1"/>
  </cols>
  <sheetData>
    <row r="2" spans="2:9" ht="33" customHeight="1" x14ac:dyDescent="0.25">
      <c r="B2" s="218" t="s">
        <v>67</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65</v>
      </c>
      <c r="C5" s="215"/>
      <c r="D5" s="215"/>
      <c r="E5" s="215"/>
      <c r="F5" s="216" t="s">
        <v>14</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0.23958333333333334</v>
      </c>
      <c r="C7" s="61" t="s">
        <v>184</v>
      </c>
      <c r="D7" s="41">
        <v>0.91041666666666676</v>
      </c>
      <c r="E7" s="9" t="s">
        <v>203</v>
      </c>
      <c r="F7" s="72">
        <v>0.27152777777777776</v>
      </c>
      <c r="G7" s="59" t="s">
        <v>184</v>
      </c>
      <c r="H7" s="54">
        <v>0.87847222222222221</v>
      </c>
      <c r="I7" s="61" t="s">
        <v>203</v>
      </c>
    </row>
    <row r="8" spans="2:9" ht="15" thickBot="1" x14ac:dyDescent="0.3">
      <c r="B8" s="4"/>
      <c r="C8" s="4"/>
      <c r="D8" s="4"/>
      <c r="E8" s="4"/>
      <c r="F8" s="168">
        <v>0.87847222222222221</v>
      </c>
      <c r="G8" s="163" t="s">
        <v>184</v>
      </c>
      <c r="H8" s="114">
        <v>0.91666666666666663</v>
      </c>
      <c r="I8" s="4" t="s">
        <v>224</v>
      </c>
    </row>
    <row r="9" spans="2:9" ht="15" thickBot="1" x14ac:dyDescent="0.3">
      <c r="B9" s="4"/>
      <c r="C9" s="4"/>
      <c r="D9" s="4"/>
      <c r="E9" s="4"/>
      <c r="F9" s="114">
        <v>0.91666666666666663</v>
      </c>
      <c r="G9" s="163" t="s">
        <v>184</v>
      </c>
      <c r="H9" s="114">
        <v>0.95833333333333337</v>
      </c>
      <c r="I9" s="4" t="s">
        <v>19</v>
      </c>
    </row>
    <row r="10" spans="2:9" ht="15" thickBot="1" x14ac:dyDescent="0.3">
      <c r="B10" s="4"/>
      <c r="C10" s="4"/>
      <c r="D10" s="4"/>
      <c r="E10" s="4"/>
      <c r="F10" s="168"/>
      <c r="G10" s="163"/>
      <c r="H10" s="114"/>
      <c r="I10" s="4"/>
    </row>
    <row r="11" spans="2:9" ht="18.75" thickBot="1" x14ac:dyDescent="0.3">
      <c r="B11" s="211" t="s">
        <v>5</v>
      </c>
      <c r="C11" s="212"/>
      <c r="D11" s="212"/>
      <c r="E11" s="212"/>
      <c r="F11" s="212"/>
      <c r="G11" s="212"/>
      <c r="H11" s="212"/>
      <c r="I11" s="213"/>
    </row>
    <row r="12" spans="2:9" ht="15" x14ac:dyDescent="0.25">
      <c r="B12" s="214" t="s">
        <v>65</v>
      </c>
      <c r="C12" s="215"/>
      <c r="D12" s="215"/>
      <c r="E12" s="215"/>
      <c r="F12" s="216" t="s">
        <v>14</v>
      </c>
      <c r="G12" s="216"/>
      <c r="H12" s="216"/>
      <c r="I12" s="217"/>
    </row>
    <row r="13" spans="2:9" ht="15.75" thickBot="1" x14ac:dyDescent="0.3">
      <c r="B13" s="5" t="s">
        <v>3</v>
      </c>
      <c r="C13" s="57"/>
      <c r="D13" s="57"/>
      <c r="E13" s="6" t="s">
        <v>4</v>
      </c>
      <c r="F13" s="6" t="s">
        <v>3</v>
      </c>
      <c r="G13" s="57"/>
      <c r="H13" s="57"/>
      <c r="I13" s="7" t="s">
        <v>4</v>
      </c>
    </row>
    <row r="14" spans="2:9" x14ac:dyDescent="0.25">
      <c r="B14" s="118">
        <v>0.23958333333333334</v>
      </c>
      <c r="C14" s="61" t="s">
        <v>184</v>
      </c>
      <c r="D14" s="118">
        <v>0.80208333333333337</v>
      </c>
      <c r="E14" s="9" t="s">
        <v>64</v>
      </c>
      <c r="F14" s="72">
        <v>0.27083333333333331</v>
      </c>
      <c r="G14" s="59" t="s">
        <v>184</v>
      </c>
      <c r="H14" s="119">
        <v>0.83333333333333337</v>
      </c>
      <c r="I14" s="14" t="s">
        <v>64</v>
      </c>
    </row>
    <row r="15" spans="2:9" ht="15" thickBot="1" x14ac:dyDescent="0.3">
      <c r="B15" s="4"/>
      <c r="C15" s="4"/>
      <c r="D15" s="4"/>
      <c r="E15" s="4"/>
      <c r="F15" s="4"/>
      <c r="G15" s="4"/>
      <c r="H15" s="4"/>
      <c r="I15" s="4"/>
    </row>
    <row r="16" spans="2:9" ht="18.75" thickBot="1" x14ac:dyDescent="0.3">
      <c r="B16" s="211" t="s">
        <v>6</v>
      </c>
      <c r="C16" s="212"/>
      <c r="D16" s="212"/>
      <c r="E16" s="212"/>
      <c r="F16" s="212"/>
      <c r="G16" s="212"/>
      <c r="H16" s="212"/>
      <c r="I16" s="213"/>
    </row>
    <row r="17" spans="2:9" ht="15" x14ac:dyDescent="0.25">
      <c r="B17" s="214" t="s">
        <v>65</v>
      </c>
      <c r="C17" s="215"/>
      <c r="D17" s="215"/>
      <c r="E17" s="215"/>
      <c r="F17" s="216" t="s">
        <v>14</v>
      </c>
      <c r="G17" s="216"/>
      <c r="H17" s="216"/>
      <c r="I17" s="217"/>
    </row>
    <row r="18" spans="2:9" ht="15.75" thickBot="1" x14ac:dyDescent="0.3">
      <c r="B18" s="5" t="s">
        <v>3</v>
      </c>
      <c r="C18" s="57"/>
      <c r="D18" s="57"/>
      <c r="E18" s="6" t="s">
        <v>4</v>
      </c>
      <c r="F18" s="6" t="s">
        <v>3</v>
      </c>
      <c r="G18" s="57"/>
      <c r="H18" s="57"/>
      <c r="I18" s="7" t="s">
        <v>4</v>
      </c>
    </row>
    <row r="19" spans="2:9" x14ac:dyDescent="0.25">
      <c r="B19" s="118">
        <v>0.23958333333333334</v>
      </c>
      <c r="C19" s="71" t="s">
        <v>184</v>
      </c>
      <c r="D19" s="118">
        <v>0.80208333333333337</v>
      </c>
      <c r="E19" s="71" t="s">
        <v>64</v>
      </c>
      <c r="F19" s="72">
        <v>0.27083333333333331</v>
      </c>
      <c r="G19" s="69" t="s">
        <v>184</v>
      </c>
      <c r="H19" s="119">
        <v>0.83333333333333337</v>
      </c>
      <c r="I19" s="69" t="s">
        <v>64</v>
      </c>
    </row>
    <row r="20" spans="2:9" x14ac:dyDescent="0.25">
      <c r="B20" s="4"/>
      <c r="C20" s="4"/>
      <c r="D20" s="4"/>
      <c r="E20" s="4"/>
      <c r="F20" s="9"/>
      <c r="G20" s="61"/>
      <c r="H20" s="61"/>
      <c r="I20" s="9"/>
    </row>
    <row r="21" spans="2:9" ht="18" x14ac:dyDescent="0.25">
      <c r="B21" s="210" t="s">
        <v>7</v>
      </c>
      <c r="C21" s="210"/>
      <c r="D21" s="210"/>
      <c r="E21" s="210"/>
      <c r="F21" s="210"/>
      <c r="G21" s="210"/>
      <c r="H21" s="210"/>
      <c r="I21" s="210"/>
    </row>
    <row r="23" spans="2:9" x14ac:dyDescent="0.25">
      <c r="B23" s="2"/>
      <c r="C23" s="2"/>
      <c r="D23" s="2"/>
    </row>
    <row r="24" spans="2:9" x14ac:dyDescent="0.25">
      <c r="B24" s="3"/>
      <c r="C24" s="3"/>
      <c r="D24" s="3"/>
    </row>
    <row r="25" spans="2:9" x14ac:dyDescent="0.25">
      <c r="B25" s="3"/>
      <c r="C25" s="3"/>
      <c r="D25" s="3"/>
    </row>
  </sheetData>
  <mergeCells count="13">
    <mergeCell ref="B16:I16"/>
    <mergeCell ref="B17:E17"/>
    <mergeCell ref="F17:I17"/>
    <mergeCell ref="B21:I21"/>
    <mergeCell ref="B2:I2"/>
    <mergeCell ref="B4:I4"/>
    <mergeCell ref="B5:E5"/>
    <mergeCell ref="F5:I5"/>
    <mergeCell ref="B11:I11"/>
    <mergeCell ref="B12:E12"/>
    <mergeCell ref="F12:I12"/>
    <mergeCell ref="F6:H6"/>
    <mergeCell ref="B6:D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499984740745262"/>
  </sheetPr>
  <dimension ref="B2:I26"/>
  <sheetViews>
    <sheetView showGridLines="0" topLeftCell="A4" zoomScaleNormal="100" workbookViewId="0">
      <selection activeCell="L21" sqref="L21"/>
    </sheetView>
  </sheetViews>
  <sheetFormatPr defaultColWidth="9.140625" defaultRowHeight="14.25" x14ac:dyDescent="0.25"/>
  <cols>
    <col min="1" max="1" width="2.42578125" style="1" customWidth="1"/>
    <col min="2" max="2" width="24.42578125" style="1" customWidth="1"/>
    <col min="3" max="3" width="2.85546875" style="1" bestFit="1" customWidth="1"/>
    <col min="4" max="4" width="28.42578125" style="1" customWidth="1"/>
    <col min="5" max="5" width="22.28515625" style="1" customWidth="1"/>
    <col min="6" max="6" width="28.42578125" style="1" customWidth="1"/>
    <col min="7" max="7" width="2.85546875" style="1" bestFit="1" customWidth="1"/>
    <col min="8" max="9" width="28.42578125" style="1" customWidth="1"/>
    <col min="10" max="16384" width="9.140625" style="1"/>
  </cols>
  <sheetData>
    <row r="2" spans="2:9" ht="33" customHeight="1" x14ac:dyDescent="0.25">
      <c r="B2" s="218" t="s">
        <v>73</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70</v>
      </c>
      <c r="C5" s="215"/>
      <c r="D5" s="215"/>
      <c r="E5" s="215"/>
      <c r="F5" s="216" t="s">
        <v>14</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0.29166666666666669</v>
      </c>
      <c r="C7" s="61" t="s">
        <v>184</v>
      </c>
      <c r="D7" s="41">
        <v>0.85416666666666663</v>
      </c>
      <c r="E7" s="37" t="s">
        <v>64</v>
      </c>
      <c r="F7" s="72">
        <v>0.25347222222222221</v>
      </c>
      <c r="G7" s="59" t="s">
        <v>184</v>
      </c>
      <c r="H7" s="54">
        <v>0.32291666666666669</v>
      </c>
      <c r="I7" s="37" t="s">
        <v>54</v>
      </c>
    </row>
    <row r="8" spans="2:9" s="162" customFormat="1" ht="15" customHeight="1" x14ac:dyDescent="0.25">
      <c r="B8" s="165"/>
      <c r="C8" s="164"/>
      <c r="D8" s="165"/>
      <c r="E8" s="37"/>
      <c r="F8" s="168">
        <v>0.32291666666666669</v>
      </c>
      <c r="G8" s="163" t="s">
        <v>184</v>
      </c>
      <c r="H8" s="168">
        <v>0.82291666666666663</v>
      </c>
      <c r="I8" s="37" t="s">
        <v>64</v>
      </c>
    </row>
    <row r="9" spans="2:9" s="10" customFormat="1" ht="15" customHeight="1" thickBot="1" x14ac:dyDescent="0.3">
      <c r="B9" s="89"/>
      <c r="C9" s="71"/>
      <c r="D9" s="89"/>
      <c r="E9" s="37"/>
      <c r="F9" s="89"/>
      <c r="G9" s="71"/>
      <c r="H9" s="89"/>
      <c r="I9" s="37"/>
    </row>
    <row r="10" spans="2:9" s="10" customFormat="1" ht="15" customHeight="1" thickBot="1" x14ac:dyDescent="0.3">
      <c r="B10" s="211" t="s">
        <v>5</v>
      </c>
      <c r="C10" s="212"/>
      <c r="D10" s="212"/>
      <c r="E10" s="212"/>
      <c r="F10" s="212"/>
      <c r="G10" s="212"/>
      <c r="H10" s="212"/>
      <c r="I10" s="213"/>
    </row>
    <row r="11" spans="2:9" s="10" customFormat="1" ht="15" customHeight="1" x14ac:dyDescent="0.25">
      <c r="B11" s="214" t="s">
        <v>70</v>
      </c>
      <c r="C11" s="215"/>
      <c r="D11" s="215"/>
      <c r="E11" s="215"/>
      <c r="F11" s="216" t="s">
        <v>204</v>
      </c>
      <c r="G11" s="216"/>
      <c r="H11" s="216"/>
      <c r="I11" s="217"/>
    </row>
    <row r="12" spans="2:9" s="10" customFormat="1" ht="15" customHeight="1" thickBot="1" x14ac:dyDescent="0.3">
      <c r="B12" s="5" t="s">
        <v>3</v>
      </c>
      <c r="C12" s="57"/>
      <c r="D12" s="57"/>
      <c r="E12" s="6" t="s">
        <v>4</v>
      </c>
      <c r="F12" s="6" t="s">
        <v>3</v>
      </c>
      <c r="G12" s="57"/>
      <c r="H12" s="57"/>
      <c r="I12" s="7" t="s">
        <v>4</v>
      </c>
    </row>
    <row r="13" spans="2:9" s="10" customFormat="1" ht="15" customHeight="1" thickBot="1" x14ac:dyDescent="0.3">
      <c r="B13" s="118">
        <v>0.29166666666666669</v>
      </c>
      <c r="C13" s="61" t="s">
        <v>184</v>
      </c>
      <c r="D13" s="118">
        <v>0.85416666666666663</v>
      </c>
      <c r="E13" s="9" t="s">
        <v>64</v>
      </c>
      <c r="F13" s="169">
        <v>0.25347222222222221</v>
      </c>
      <c r="G13" s="163" t="s">
        <v>184</v>
      </c>
      <c r="H13" s="168">
        <v>0.32291666666666669</v>
      </c>
      <c r="I13" s="37" t="s">
        <v>54</v>
      </c>
    </row>
    <row r="14" spans="2:9" s="10" customFormat="1" ht="15" customHeight="1" x14ac:dyDescent="0.25">
      <c r="B14" s="162"/>
      <c r="C14" s="162"/>
      <c r="D14" s="162"/>
      <c r="E14" s="162"/>
      <c r="F14" s="168">
        <v>0.32291666666666669</v>
      </c>
      <c r="G14" s="163" t="s">
        <v>184</v>
      </c>
      <c r="H14" s="168">
        <v>0.82291666666666663</v>
      </c>
      <c r="I14" s="37" t="s">
        <v>64</v>
      </c>
    </row>
    <row r="15" spans="2:9" s="162" customFormat="1" ht="15" customHeight="1" thickBot="1" x14ac:dyDescent="0.3">
      <c r="F15" s="37"/>
      <c r="G15" s="37"/>
      <c r="H15" s="37"/>
      <c r="I15" s="37"/>
    </row>
    <row r="16" spans="2:9" s="10" customFormat="1" ht="15" customHeight="1" thickBot="1" x14ac:dyDescent="0.3">
      <c r="B16" s="211" t="s">
        <v>199</v>
      </c>
      <c r="C16" s="212"/>
      <c r="D16" s="212"/>
      <c r="E16" s="212"/>
      <c r="F16" s="212"/>
      <c r="G16" s="212"/>
      <c r="H16" s="212"/>
      <c r="I16" s="213"/>
    </row>
    <row r="17" spans="2:9" s="10" customFormat="1" ht="15" customHeight="1" x14ac:dyDescent="0.25">
      <c r="B17" s="214" t="s">
        <v>70</v>
      </c>
      <c r="C17" s="215"/>
      <c r="D17" s="215"/>
      <c r="E17" s="215"/>
      <c r="F17" s="216" t="s">
        <v>204</v>
      </c>
      <c r="G17" s="216"/>
      <c r="H17" s="216"/>
      <c r="I17" s="217"/>
    </row>
    <row r="18" spans="2:9" s="10" customFormat="1" ht="15" customHeight="1" thickBot="1" x14ac:dyDescent="0.3">
      <c r="B18" s="66" t="s">
        <v>3</v>
      </c>
      <c r="C18" s="67"/>
      <c r="D18" s="67"/>
      <c r="E18" s="67" t="s">
        <v>4</v>
      </c>
      <c r="F18" s="67" t="s">
        <v>3</v>
      </c>
      <c r="G18" s="67"/>
      <c r="H18" s="67"/>
      <c r="I18" s="7" t="s">
        <v>4</v>
      </c>
    </row>
    <row r="19" spans="2:9" s="10" customFormat="1" ht="15" customHeight="1" thickBot="1" x14ac:dyDescent="0.3">
      <c r="B19" s="118">
        <v>0.29166666666666669</v>
      </c>
      <c r="C19" s="71" t="s">
        <v>184</v>
      </c>
      <c r="D19" s="118">
        <v>0.85416666666666663</v>
      </c>
      <c r="E19" s="71" t="s">
        <v>64</v>
      </c>
      <c r="F19" s="169">
        <v>0.25347222222222221</v>
      </c>
      <c r="G19" s="163" t="s">
        <v>184</v>
      </c>
      <c r="H19" s="168">
        <v>0.32291666666666669</v>
      </c>
      <c r="I19" s="37" t="s">
        <v>54</v>
      </c>
    </row>
    <row r="20" spans="2:9" s="10" customFormat="1" ht="15" customHeight="1" x14ac:dyDescent="0.25">
      <c r="B20" s="162"/>
      <c r="C20" s="162"/>
      <c r="D20" s="162"/>
      <c r="E20" s="162"/>
      <c r="F20" s="168">
        <v>0.32291666666666669</v>
      </c>
      <c r="G20" s="163" t="s">
        <v>184</v>
      </c>
      <c r="H20" s="168">
        <v>0.82291666666666663</v>
      </c>
      <c r="I20" s="37" t="s">
        <v>64</v>
      </c>
    </row>
    <row r="21" spans="2:9" s="162" customFormat="1" ht="15" customHeight="1" x14ac:dyDescent="0.25"/>
    <row r="22" spans="2:9" ht="18" x14ac:dyDescent="0.25">
      <c r="B22" s="228" t="s">
        <v>7</v>
      </c>
      <c r="C22" s="229"/>
      <c r="D22" s="229"/>
      <c r="E22" s="229"/>
      <c r="F22" s="229"/>
      <c r="G22" s="229"/>
      <c r="H22" s="229"/>
      <c r="I22" s="230"/>
    </row>
    <row r="24" spans="2:9" x14ac:dyDescent="0.25">
      <c r="B24" s="2"/>
      <c r="C24" s="2"/>
      <c r="D24" s="2"/>
    </row>
    <row r="25" spans="2:9" x14ac:dyDescent="0.25">
      <c r="B25" s="3"/>
      <c r="C25" s="3"/>
      <c r="D25" s="3"/>
    </row>
    <row r="26" spans="2:9" x14ac:dyDescent="0.25">
      <c r="B26" s="3"/>
      <c r="C26" s="3"/>
      <c r="D26" s="3"/>
    </row>
  </sheetData>
  <mergeCells count="13">
    <mergeCell ref="B22:I22"/>
    <mergeCell ref="B2:I2"/>
    <mergeCell ref="B4:I4"/>
    <mergeCell ref="B5:E5"/>
    <mergeCell ref="F5:I5"/>
    <mergeCell ref="B6:D6"/>
    <mergeCell ref="F6:H6"/>
    <mergeCell ref="B10:I10"/>
    <mergeCell ref="B11:E11"/>
    <mergeCell ref="F11:I11"/>
    <mergeCell ref="B16:I16"/>
    <mergeCell ref="B17:E17"/>
    <mergeCell ref="F17:I17"/>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499984740745262"/>
  </sheetPr>
  <dimension ref="B2:I14"/>
  <sheetViews>
    <sheetView showGridLines="0" zoomScaleNormal="100" workbookViewId="0">
      <selection activeCell="I7" sqref="I7"/>
    </sheetView>
  </sheetViews>
  <sheetFormatPr defaultColWidth="9.140625" defaultRowHeight="14.25" x14ac:dyDescent="0.25"/>
  <cols>
    <col min="1" max="1" width="2.42578125" style="1" customWidth="1"/>
    <col min="2" max="2" width="28.42578125" style="1" customWidth="1"/>
    <col min="3" max="3" width="2.85546875" style="1" bestFit="1" customWidth="1"/>
    <col min="4" max="4" width="28.42578125" style="1" customWidth="1"/>
    <col min="5" max="5" width="24.42578125" style="1" customWidth="1"/>
    <col min="6" max="6" width="23.42578125" style="1" customWidth="1"/>
    <col min="7" max="7" width="2.85546875" style="1" bestFit="1" customWidth="1"/>
    <col min="8" max="8" width="22.140625" style="1" customWidth="1"/>
    <col min="9" max="9" width="28.42578125" style="1" customWidth="1"/>
    <col min="10" max="16384" width="9.140625" style="1"/>
  </cols>
  <sheetData>
    <row r="2" spans="2:9" ht="33" customHeight="1" x14ac:dyDescent="0.25">
      <c r="B2" s="218" t="s">
        <v>188</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189</v>
      </c>
      <c r="C5" s="215"/>
      <c r="D5" s="215"/>
      <c r="E5" s="215"/>
      <c r="F5" s="216" t="s">
        <v>70</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0.26041666666666669</v>
      </c>
      <c r="C7" s="61" t="s">
        <v>184</v>
      </c>
      <c r="D7" s="41">
        <v>0.35416666666666669</v>
      </c>
      <c r="E7" s="9" t="s">
        <v>190</v>
      </c>
      <c r="F7" s="72">
        <v>0.32291666666666669</v>
      </c>
      <c r="G7" s="59" t="s">
        <v>184</v>
      </c>
      <c r="H7" s="54">
        <v>0.82291666666666663</v>
      </c>
      <c r="I7" s="14" t="s">
        <v>64</v>
      </c>
    </row>
    <row r="8" spans="2:9" s="10" customFormat="1" ht="15" customHeight="1" x14ac:dyDescent="0.25">
      <c r="B8" s="41">
        <v>0.35416666666666669</v>
      </c>
      <c r="C8" s="61" t="s">
        <v>184</v>
      </c>
      <c r="D8" s="41">
        <v>0.85416666666666663</v>
      </c>
      <c r="E8" s="9" t="s">
        <v>64</v>
      </c>
      <c r="F8" s="13"/>
      <c r="G8" s="59"/>
      <c r="H8" s="59"/>
      <c r="I8" s="14"/>
    </row>
    <row r="9" spans="2:9" x14ac:dyDescent="0.25">
      <c r="B9" s="4"/>
      <c r="C9" s="4"/>
      <c r="D9" s="4"/>
      <c r="E9" s="4"/>
      <c r="F9" s="4"/>
      <c r="G9" s="4"/>
      <c r="H9" s="4"/>
      <c r="I9" s="4"/>
    </row>
    <row r="10" spans="2:9" ht="18" x14ac:dyDescent="0.25">
      <c r="B10" s="210" t="s">
        <v>7</v>
      </c>
      <c r="C10" s="210"/>
      <c r="D10" s="210"/>
      <c r="E10" s="210"/>
      <c r="F10" s="210"/>
      <c r="G10" s="210"/>
      <c r="H10" s="210"/>
      <c r="I10" s="210"/>
    </row>
    <row r="12" spans="2:9" x14ac:dyDescent="0.25">
      <c r="B12" s="2"/>
      <c r="C12" s="2"/>
      <c r="D12" s="2"/>
    </row>
    <row r="13" spans="2:9" x14ac:dyDescent="0.25">
      <c r="B13" s="3"/>
      <c r="C13" s="3"/>
      <c r="D13" s="3"/>
    </row>
    <row r="14" spans="2:9" x14ac:dyDescent="0.25">
      <c r="B14" s="3"/>
      <c r="C14" s="3"/>
      <c r="D14" s="3"/>
    </row>
  </sheetData>
  <mergeCells count="7">
    <mergeCell ref="B10:I10"/>
    <mergeCell ref="B2:I2"/>
    <mergeCell ref="B4:I4"/>
    <mergeCell ref="B5:E5"/>
    <mergeCell ref="F5:I5"/>
    <mergeCell ref="B6:D6"/>
    <mergeCell ref="F6:H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499984740745262"/>
  </sheetPr>
  <dimension ref="B2:G18"/>
  <sheetViews>
    <sheetView showGridLines="0" zoomScaleNormal="100" workbookViewId="0">
      <selection activeCell="E12" sqref="E12"/>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74</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v>
      </c>
      <c r="C5" s="215"/>
      <c r="D5" s="215"/>
      <c r="E5" s="215"/>
      <c r="F5" s="216" t="s">
        <v>75</v>
      </c>
      <c r="G5" s="217"/>
    </row>
    <row r="6" spans="2:7" ht="15.75" thickBot="1" x14ac:dyDescent="0.3">
      <c r="B6" s="5" t="s">
        <v>3</v>
      </c>
      <c r="C6" s="57"/>
      <c r="D6" s="57"/>
      <c r="E6" s="6" t="s">
        <v>4</v>
      </c>
      <c r="F6" s="6" t="s">
        <v>3</v>
      </c>
      <c r="G6" s="7" t="s">
        <v>4</v>
      </c>
    </row>
    <row r="7" spans="2:7" s="10" customFormat="1" ht="15" customHeight="1" x14ac:dyDescent="0.25">
      <c r="B7" s="41">
        <v>0.20833333333333334</v>
      </c>
      <c r="C7" s="61" t="s">
        <v>184</v>
      </c>
      <c r="D7" s="41">
        <v>0.79166666666666663</v>
      </c>
      <c r="E7" s="9" t="s">
        <v>12</v>
      </c>
      <c r="F7" s="233" t="s">
        <v>9</v>
      </c>
      <c r="G7" s="234"/>
    </row>
    <row r="8" spans="2:7" s="10" customFormat="1" ht="15" customHeight="1" thickBot="1" x14ac:dyDescent="0.3">
      <c r="B8" s="9"/>
      <c r="C8" s="61"/>
      <c r="D8" s="61"/>
      <c r="E8" s="9"/>
      <c r="F8" s="9"/>
      <c r="G8" s="9"/>
    </row>
    <row r="9" spans="2:7" ht="18.75" thickBot="1" x14ac:dyDescent="0.3">
      <c r="B9" s="211" t="s">
        <v>5</v>
      </c>
      <c r="C9" s="212"/>
      <c r="D9" s="212"/>
      <c r="E9" s="212"/>
      <c r="F9" s="212"/>
      <c r="G9" s="213"/>
    </row>
    <row r="10" spans="2:7" ht="15" x14ac:dyDescent="0.25">
      <c r="B10" s="214" t="s">
        <v>1</v>
      </c>
      <c r="C10" s="215"/>
      <c r="D10" s="215"/>
      <c r="E10" s="215"/>
      <c r="F10" s="216" t="s">
        <v>75</v>
      </c>
      <c r="G10" s="217"/>
    </row>
    <row r="11" spans="2:7" ht="15.75" thickBot="1" x14ac:dyDescent="0.3">
      <c r="B11" s="5" t="s">
        <v>3</v>
      </c>
      <c r="C11" s="57"/>
      <c r="D11" s="57"/>
      <c r="E11" s="6" t="s">
        <v>4</v>
      </c>
      <c r="F11" s="6" t="s">
        <v>3</v>
      </c>
      <c r="G11" s="7" t="s">
        <v>4</v>
      </c>
    </row>
    <row r="12" spans="2:7" x14ac:dyDescent="0.25">
      <c r="B12" s="118">
        <v>0.27777777777777779</v>
      </c>
      <c r="C12" s="61" t="s">
        <v>184</v>
      </c>
      <c r="D12" s="118">
        <v>0.77777777777777779</v>
      </c>
      <c r="E12" s="9" t="s">
        <v>19</v>
      </c>
      <c r="F12" s="233" t="s">
        <v>9</v>
      </c>
      <c r="G12" s="234"/>
    </row>
    <row r="13" spans="2:7" x14ac:dyDescent="0.25">
      <c r="B13" s="4"/>
      <c r="C13" s="4"/>
      <c r="D13" s="4"/>
      <c r="E13" s="4"/>
      <c r="F13" s="71"/>
      <c r="G13" s="71"/>
    </row>
    <row r="14" spans="2:7" ht="18" x14ac:dyDescent="0.25">
      <c r="B14" s="210" t="s">
        <v>7</v>
      </c>
      <c r="C14" s="210"/>
      <c r="D14" s="210"/>
      <c r="E14" s="210"/>
      <c r="F14" s="210"/>
      <c r="G14" s="210"/>
    </row>
    <row r="16" spans="2:7" x14ac:dyDescent="0.25">
      <c r="B16" s="2"/>
      <c r="C16" s="2"/>
      <c r="D16" s="2"/>
    </row>
    <row r="17" spans="2:4" x14ac:dyDescent="0.25">
      <c r="B17" s="3"/>
      <c r="C17" s="3"/>
      <c r="D17" s="3"/>
    </row>
    <row r="18" spans="2:4" x14ac:dyDescent="0.25">
      <c r="B18" s="3"/>
      <c r="C18" s="3"/>
      <c r="D18" s="3"/>
    </row>
  </sheetData>
  <mergeCells count="10">
    <mergeCell ref="B14:G14"/>
    <mergeCell ref="B10:E10"/>
    <mergeCell ref="F10:G10"/>
    <mergeCell ref="F12:G12"/>
    <mergeCell ref="B9:G9"/>
    <mergeCell ref="B2:G2"/>
    <mergeCell ref="B4:G4"/>
    <mergeCell ref="B5:E5"/>
    <mergeCell ref="F5:G5"/>
    <mergeCell ref="F7:G7"/>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2:I17"/>
  <sheetViews>
    <sheetView showGridLines="0" zoomScaleNormal="100" workbookViewId="0">
      <selection activeCell="B2" sqref="B2:I2"/>
    </sheetView>
  </sheetViews>
  <sheetFormatPr defaultColWidth="9.140625" defaultRowHeight="14.25" x14ac:dyDescent="0.25"/>
  <cols>
    <col min="1" max="1" width="2.42578125" style="1" customWidth="1"/>
    <col min="2" max="2" width="23.85546875" style="1" customWidth="1"/>
    <col min="3" max="3" width="2.85546875" style="1" bestFit="1" customWidth="1"/>
    <col min="4" max="4" width="23.85546875" style="1" customWidth="1"/>
    <col min="5" max="5" width="16.140625" style="1" customWidth="1"/>
    <col min="6" max="6" width="23" style="1" customWidth="1"/>
    <col min="7" max="7" width="2.85546875" style="1" bestFit="1" customWidth="1"/>
    <col min="8" max="8" width="22.5703125" style="1" customWidth="1"/>
    <col min="9" max="9" width="19.7109375" style="1" customWidth="1"/>
    <col min="10" max="16384" width="9.140625" style="1"/>
  </cols>
  <sheetData>
    <row r="2" spans="2:9" ht="33" customHeight="1" x14ac:dyDescent="0.25">
      <c r="B2" s="218" t="s">
        <v>233</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6" t="s">
        <v>10</v>
      </c>
      <c r="C5" s="216"/>
      <c r="D5" s="216"/>
      <c r="E5" s="217"/>
      <c r="F5" s="214" t="s">
        <v>14</v>
      </c>
      <c r="G5" s="215"/>
      <c r="H5" s="215"/>
      <c r="I5" s="215"/>
    </row>
    <row r="6" spans="2:9" ht="15" customHeight="1" thickBot="1" x14ac:dyDescent="0.3">
      <c r="B6" s="219" t="s">
        <v>3</v>
      </c>
      <c r="C6" s="220"/>
      <c r="D6" s="220"/>
      <c r="E6" s="6" t="s">
        <v>4</v>
      </c>
      <c r="F6" s="220" t="s">
        <v>3</v>
      </c>
      <c r="G6" s="220"/>
      <c r="H6" s="220"/>
      <c r="I6" s="7" t="s">
        <v>4</v>
      </c>
    </row>
    <row r="7" spans="2:9" s="10" customFormat="1" ht="13.5" x14ac:dyDescent="0.25">
      <c r="B7" s="49">
        <v>0.25</v>
      </c>
      <c r="C7" s="46" t="s">
        <v>184</v>
      </c>
      <c r="D7" s="49">
        <v>0.35416666666666669</v>
      </c>
      <c r="E7" s="51" t="s">
        <v>8</v>
      </c>
      <c r="F7" s="52">
        <v>0.64583333333333337</v>
      </c>
      <c r="G7" s="46" t="s">
        <v>184</v>
      </c>
      <c r="H7" s="49">
        <v>0.83333333333333337</v>
      </c>
      <c r="I7" s="51" t="s">
        <v>8</v>
      </c>
    </row>
    <row r="8" spans="2:9" s="153" customFormat="1" thickBot="1" x14ac:dyDescent="0.3">
      <c r="B8" s="49"/>
      <c r="C8" s="155"/>
      <c r="D8" s="49"/>
      <c r="E8" s="50"/>
      <c r="F8" s="49"/>
      <c r="G8" s="155"/>
      <c r="H8" s="49"/>
      <c r="I8" s="50"/>
    </row>
    <row r="9" spans="2:9" s="153" customFormat="1" ht="18.75" thickBot="1" x14ac:dyDescent="0.3">
      <c r="B9" s="211" t="s">
        <v>232</v>
      </c>
      <c r="C9" s="212"/>
      <c r="D9" s="212"/>
      <c r="E9" s="212"/>
      <c r="F9" s="212"/>
      <c r="G9" s="212"/>
      <c r="H9" s="212"/>
      <c r="I9" s="213"/>
    </row>
    <row r="10" spans="2:9" s="153" customFormat="1" ht="15" x14ac:dyDescent="0.25">
      <c r="B10" s="216" t="s">
        <v>10</v>
      </c>
      <c r="C10" s="216"/>
      <c r="D10" s="216"/>
      <c r="E10" s="217"/>
      <c r="F10" s="214" t="s">
        <v>14</v>
      </c>
      <c r="G10" s="215"/>
      <c r="H10" s="215"/>
      <c r="I10" s="215"/>
    </row>
    <row r="11" spans="2:9" ht="15.75" thickBot="1" x14ac:dyDescent="0.3">
      <c r="B11" s="219" t="s">
        <v>3</v>
      </c>
      <c r="C11" s="220"/>
      <c r="D11" s="220"/>
      <c r="E11" s="152" t="s">
        <v>4</v>
      </c>
      <c r="F11" s="220" t="s">
        <v>3</v>
      </c>
      <c r="G11" s="220"/>
      <c r="H11" s="220"/>
      <c r="I11" s="157" t="s">
        <v>4</v>
      </c>
    </row>
    <row r="12" spans="2:9" x14ac:dyDescent="0.25">
      <c r="B12" s="49">
        <v>0.25</v>
      </c>
      <c r="C12" s="155" t="s">
        <v>184</v>
      </c>
      <c r="D12" s="49">
        <v>0.61111111111111105</v>
      </c>
      <c r="E12" s="51" t="s">
        <v>12</v>
      </c>
      <c r="F12" s="52">
        <v>0.27777777777777779</v>
      </c>
      <c r="G12" s="155" t="s">
        <v>184</v>
      </c>
      <c r="H12" s="49">
        <v>0.63888888888888895</v>
      </c>
      <c r="I12" s="51" t="s">
        <v>12</v>
      </c>
    </row>
    <row r="13" spans="2:9" x14ac:dyDescent="0.25">
      <c r="B13" s="49"/>
      <c r="C13" s="155"/>
      <c r="D13" s="49"/>
      <c r="E13" s="50"/>
      <c r="F13" s="49"/>
      <c r="G13" s="155"/>
      <c r="H13" s="49"/>
      <c r="I13" s="50"/>
    </row>
    <row r="14" spans="2:9" ht="18" x14ac:dyDescent="0.25">
      <c r="B14" s="225" t="s">
        <v>7</v>
      </c>
      <c r="C14" s="226"/>
      <c r="D14" s="226"/>
      <c r="E14" s="226"/>
      <c r="F14" s="226"/>
      <c r="G14" s="226"/>
      <c r="H14" s="226"/>
      <c r="I14" s="226"/>
    </row>
    <row r="15" spans="2:9" x14ac:dyDescent="0.25">
      <c r="B15" s="2"/>
      <c r="C15" s="2"/>
      <c r="D15" s="2"/>
    </row>
    <row r="16" spans="2:9" x14ac:dyDescent="0.25">
      <c r="B16" s="3"/>
      <c r="C16" s="3"/>
      <c r="D16" s="3"/>
    </row>
    <row r="17" spans="2:4" x14ac:dyDescent="0.25">
      <c r="B17" s="3"/>
      <c r="C17" s="3"/>
      <c r="D17" s="3"/>
    </row>
  </sheetData>
  <mergeCells count="12">
    <mergeCell ref="B14:I14"/>
    <mergeCell ref="B5:E5"/>
    <mergeCell ref="B9:I9"/>
    <mergeCell ref="B10:E10"/>
    <mergeCell ref="F10:I10"/>
    <mergeCell ref="B11:D11"/>
    <mergeCell ref="F11:H11"/>
    <mergeCell ref="B2:I2"/>
    <mergeCell ref="B4:I4"/>
    <mergeCell ref="F5:I5"/>
    <mergeCell ref="B6:D6"/>
    <mergeCell ref="F6:H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2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499984740745262"/>
  </sheetPr>
  <dimension ref="B2:I31"/>
  <sheetViews>
    <sheetView showGridLines="0" zoomScaleNormal="100" workbookViewId="0">
      <selection activeCell="E10" sqref="E10"/>
    </sheetView>
  </sheetViews>
  <sheetFormatPr defaultColWidth="9.140625" defaultRowHeight="14.25" x14ac:dyDescent="0.25"/>
  <cols>
    <col min="1" max="1" width="2.42578125" style="1" customWidth="1"/>
    <col min="2" max="2" width="28.42578125" style="1" customWidth="1"/>
    <col min="3" max="3" width="2.85546875" style="1" bestFit="1" customWidth="1"/>
    <col min="4" max="4" width="25.85546875" style="1" customWidth="1"/>
    <col min="5" max="5" width="22.140625" style="1" customWidth="1"/>
    <col min="6" max="6" width="24.5703125" style="1" customWidth="1"/>
    <col min="7" max="7" width="2.85546875" style="1" bestFit="1" customWidth="1"/>
    <col min="8" max="8" width="22.85546875" style="1" customWidth="1"/>
    <col min="9" max="9" width="28.42578125" style="1" customWidth="1"/>
    <col min="10" max="16384" width="9.140625" style="1"/>
  </cols>
  <sheetData>
    <row r="2" spans="2:9" ht="33" customHeight="1" x14ac:dyDescent="0.25">
      <c r="B2" s="218" t="s">
        <v>76</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77</v>
      </c>
      <c r="C5" s="215"/>
      <c r="D5" s="215"/>
      <c r="E5" s="215"/>
      <c r="F5" s="216" t="s">
        <v>14</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0.20833333333333334</v>
      </c>
      <c r="C7" s="61" t="s">
        <v>184</v>
      </c>
      <c r="D7" s="41">
        <v>0.375</v>
      </c>
      <c r="E7" s="9" t="s">
        <v>44</v>
      </c>
      <c r="F7" s="81">
        <v>0.23611111111111113</v>
      </c>
      <c r="G7" s="59" t="s">
        <v>184</v>
      </c>
      <c r="H7" s="54">
        <v>0.34722222222222227</v>
      </c>
      <c r="I7" s="61" t="s">
        <v>44</v>
      </c>
    </row>
    <row r="8" spans="2:9" s="10" customFormat="1" ht="15" customHeight="1" thickBot="1" x14ac:dyDescent="0.3">
      <c r="B8" s="41">
        <v>0.375</v>
      </c>
      <c r="C8" s="61" t="s">
        <v>184</v>
      </c>
      <c r="D8" s="41">
        <v>0.65277777777777779</v>
      </c>
      <c r="E8" s="61" t="s">
        <v>12</v>
      </c>
      <c r="F8" s="81">
        <v>0.34722222222222227</v>
      </c>
      <c r="G8" s="59" t="s">
        <v>184</v>
      </c>
      <c r="H8" s="54">
        <v>0.625</v>
      </c>
      <c r="I8" s="61" t="s">
        <v>12</v>
      </c>
    </row>
    <row r="9" spans="2:9" s="10" customFormat="1" ht="15" customHeight="1" thickBot="1" x14ac:dyDescent="0.3">
      <c r="B9" s="165">
        <v>0.65277777777777779</v>
      </c>
      <c r="C9" s="61" t="s">
        <v>184</v>
      </c>
      <c r="D9" s="41">
        <v>0.81944444444444453</v>
      </c>
      <c r="E9" s="61" t="s">
        <v>44</v>
      </c>
      <c r="F9" s="81">
        <v>0.625</v>
      </c>
      <c r="G9" s="59" t="s">
        <v>184</v>
      </c>
      <c r="H9" s="54">
        <v>0.84722222222222221</v>
      </c>
      <c r="I9" s="61" t="s">
        <v>44</v>
      </c>
    </row>
    <row r="10" spans="2:9" s="10" customFormat="1" ht="15" customHeight="1" thickBot="1" x14ac:dyDescent="0.3">
      <c r="B10" s="41">
        <v>0.81944444444444453</v>
      </c>
      <c r="C10" s="61" t="s">
        <v>184</v>
      </c>
      <c r="D10" s="41">
        <v>0.95833333333333337</v>
      </c>
      <c r="E10" s="61" t="s">
        <v>12</v>
      </c>
      <c r="F10" s="81">
        <v>0.84722222222222221</v>
      </c>
      <c r="G10" s="59" t="s">
        <v>184</v>
      </c>
      <c r="H10" s="54">
        <v>0.95833333333333337</v>
      </c>
      <c r="I10" s="61" t="s">
        <v>12</v>
      </c>
    </row>
    <row r="11" spans="2:9" s="10" customFormat="1" ht="15" customHeight="1" x14ac:dyDescent="0.25">
      <c r="B11" s="41"/>
      <c r="C11" s="61"/>
      <c r="D11" s="41"/>
      <c r="E11" s="61"/>
      <c r="F11" s="82">
        <v>0.95833333333333337</v>
      </c>
      <c r="G11" s="61" t="s">
        <v>184</v>
      </c>
      <c r="H11" s="54">
        <v>0</v>
      </c>
      <c r="I11" s="61" t="s">
        <v>19</v>
      </c>
    </row>
    <row r="12" spans="2:9" ht="15" thickBot="1" x14ac:dyDescent="0.3">
      <c r="B12" s="4"/>
      <c r="C12" s="4"/>
      <c r="D12" s="4"/>
      <c r="E12" s="4"/>
      <c r="F12" s="4"/>
      <c r="G12" s="4"/>
      <c r="H12" s="4"/>
      <c r="I12" s="4"/>
    </row>
    <row r="13" spans="2:9" ht="18.75" thickBot="1" x14ac:dyDescent="0.3">
      <c r="B13" s="211" t="s">
        <v>5</v>
      </c>
      <c r="C13" s="212"/>
      <c r="D13" s="212"/>
      <c r="E13" s="212"/>
      <c r="F13" s="212"/>
      <c r="G13" s="212"/>
      <c r="H13" s="212"/>
      <c r="I13" s="213"/>
    </row>
    <row r="14" spans="2:9" ht="15" x14ac:dyDescent="0.25">
      <c r="B14" s="214" t="s">
        <v>77</v>
      </c>
      <c r="C14" s="215"/>
      <c r="D14" s="215"/>
      <c r="E14" s="215"/>
      <c r="F14" s="216" t="s">
        <v>14</v>
      </c>
      <c r="G14" s="216"/>
      <c r="H14" s="216"/>
      <c r="I14" s="217"/>
    </row>
    <row r="15" spans="2:9" ht="15.75" thickBot="1" x14ac:dyDescent="0.3">
      <c r="B15" s="5" t="s">
        <v>3</v>
      </c>
      <c r="C15" s="57"/>
      <c r="D15" s="57"/>
      <c r="E15" s="6" t="s">
        <v>4</v>
      </c>
      <c r="F15" s="6" t="s">
        <v>3</v>
      </c>
      <c r="G15" s="57"/>
      <c r="H15" s="57"/>
      <c r="I15" s="7" t="s">
        <v>4</v>
      </c>
    </row>
    <row r="16" spans="2:9" ht="15" thickBot="1" x14ac:dyDescent="0.3">
      <c r="B16" s="118">
        <v>0.25</v>
      </c>
      <c r="C16" s="61" t="s">
        <v>184</v>
      </c>
      <c r="D16" s="118">
        <v>0.88888888888888884</v>
      </c>
      <c r="E16" s="9" t="s">
        <v>12</v>
      </c>
      <c r="F16" s="72">
        <v>0.27777777777777779</v>
      </c>
      <c r="G16" s="61"/>
      <c r="H16" s="118">
        <v>0.91666666666666663</v>
      </c>
      <c r="I16" s="9" t="s">
        <v>12</v>
      </c>
    </row>
    <row r="17" spans="2:9" ht="15" thickBot="1" x14ac:dyDescent="0.3">
      <c r="B17" s="118">
        <v>0.88888888888888884</v>
      </c>
      <c r="C17" s="117" t="s">
        <v>184</v>
      </c>
      <c r="D17" s="165">
        <v>0.9375</v>
      </c>
      <c r="E17" s="71" t="s">
        <v>144</v>
      </c>
      <c r="F17" s="72">
        <v>0.91666666666666663</v>
      </c>
      <c r="G17" s="71"/>
      <c r="H17" s="118">
        <v>0</v>
      </c>
      <c r="I17" s="71" t="s">
        <v>19</v>
      </c>
    </row>
    <row r="18" spans="2:9" x14ac:dyDescent="0.25">
      <c r="B18" s="118">
        <v>0.9375</v>
      </c>
      <c r="C18" s="117" t="s">
        <v>184</v>
      </c>
      <c r="D18" s="118">
        <v>0.97916666666666663</v>
      </c>
      <c r="E18" s="71" t="s">
        <v>19</v>
      </c>
      <c r="F18" s="68"/>
      <c r="G18" s="71"/>
      <c r="H18" s="71"/>
      <c r="I18" s="71"/>
    </row>
    <row r="19" spans="2:9" ht="15" thickBot="1" x14ac:dyDescent="0.3">
      <c r="B19" s="4"/>
      <c r="C19" s="4"/>
      <c r="D19" s="4"/>
      <c r="E19" s="4"/>
      <c r="F19" s="4"/>
      <c r="G19" s="4"/>
      <c r="H19" s="4"/>
      <c r="I19" s="4"/>
    </row>
    <row r="20" spans="2:9" ht="18.75" thickBot="1" x14ac:dyDescent="0.3">
      <c r="B20" s="211" t="s">
        <v>6</v>
      </c>
      <c r="C20" s="212"/>
      <c r="D20" s="212"/>
      <c r="E20" s="212"/>
      <c r="F20" s="212"/>
      <c r="G20" s="212"/>
      <c r="H20" s="212"/>
      <c r="I20" s="213"/>
    </row>
    <row r="21" spans="2:9" ht="15" x14ac:dyDescent="0.25">
      <c r="B21" s="214" t="s">
        <v>77</v>
      </c>
      <c r="C21" s="215"/>
      <c r="D21" s="215"/>
      <c r="E21" s="215"/>
      <c r="F21" s="216" t="s">
        <v>14</v>
      </c>
      <c r="G21" s="216"/>
      <c r="H21" s="216"/>
      <c r="I21" s="217"/>
    </row>
    <row r="22" spans="2:9" ht="15.75" thickBot="1" x14ac:dyDescent="0.3">
      <c r="B22" s="5" t="s">
        <v>3</v>
      </c>
      <c r="C22" s="57"/>
      <c r="D22" s="57"/>
      <c r="E22" s="6" t="s">
        <v>4</v>
      </c>
      <c r="F22" s="6" t="s">
        <v>3</v>
      </c>
      <c r="G22" s="57"/>
      <c r="H22" s="57"/>
      <c r="I22" s="7" t="s">
        <v>4</v>
      </c>
    </row>
    <row r="23" spans="2:9" x14ac:dyDescent="0.25">
      <c r="B23" s="133">
        <v>0.25</v>
      </c>
      <c r="C23" s="61" t="s">
        <v>184</v>
      </c>
      <c r="D23" s="133">
        <v>0.97222222222222221</v>
      </c>
      <c r="E23" s="9" t="s">
        <v>13</v>
      </c>
      <c r="F23" s="135">
        <v>0.27777777777777779</v>
      </c>
      <c r="G23" s="61" t="s">
        <v>184</v>
      </c>
      <c r="H23" s="133">
        <v>0</v>
      </c>
      <c r="I23" s="9" t="s">
        <v>13</v>
      </c>
    </row>
    <row r="24" spans="2:9" x14ac:dyDescent="0.25">
      <c r="B24" s="132"/>
      <c r="C24" s="132"/>
      <c r="D24" s="132"/>
      <c r="E24" s="132"/>
      <c r="F24" s="132"/>
      <c r="G24" s="132"/>
      <c r="H24" s="132"/>
      <c r="I24" s="132"/>
    </row>
    <row r="25" spans="2:9" ht="15" thickBot="1" x14ac:dyDescent="0.3">
      <c r="B25" s="4"/>
      <c r="C25" s="4"/>
      <c r="D25" s="4"/>
      <c r="E25" s="4"/>
      <c r="F25" s="9"/>
      <c r="G25" s="61"/>
      <c r="H25" s="61"/>
      <c r="I25" s="9"/>
    </row>
    <row r="26" spans="2:9" x14ac:dyDescent="0.25">
      <c r="B26" s="8"/>
      <c r="C26" s="8"/>
      <c r="D26" s="8"/>
      <c r="E26" s="8"/>
      <c r="F26" s="8"/>
      <c r="G26" s="8"/>
      <c r="H26" s="8"/>
      <c r="I26" s="8"/>
    </row>
    <row r="27" spans="2:9" ht="18" x14ac:dyDescent="0.25">
      <c r="B27" s="210" t="s">
        <v>7</v>
      </c>
      <c r="C27" s="210"/>
      <c r="D27" s="210"/>
      <c r="E27" s="210"/>
      <c r="F27" s="210"/>
      <c r="G27" s="210"/>
      <c r="H27" s="210"/>
      <c r="I27" s="210"/>
    </row>
    <row r="29" spans="2:9" x14ac:dyDescent="0.25">
      <c r="B29" s="2"/>
      <c r="C29" s="2"/>
      <c r="D29" s="2"/>
    </row>
    <row r="30" spans="2:9" x14ac:dyDescent="0.25">
      <c r="B30" s="3"/>
      <c r="C30" s="3"/>
      <c r="D30" s="3"/>
    </row>
    <row r="31" spans="2:9" x14ac:dyDescent="0.25">
      <c r="B31" s="3"/>
      <c r="C31" s="3"/>
      <c r="D31" s="3"/>
    </row>
  </sheetData>
  <mergeCells count="13">
    <mergeCell ref="B20:I20"/>
    <mergeCell ref="B21:E21"/>
    <mergeCell ref="F21:I21"/>
    <mergeCell ref="B27:I27"/>
    <mergeCell ref="B2:I2"/>
    <mergeCell ref="B4:I4"/>
    <mergeCell ref="B5:E5"/>
    <mergeCell ref="F5:I5"/>
    <mergeCell ref="B13:I13"/>
    <mergeCell ref="B14:E14"/>
    <mergeCell ref="F14:I14"/>
    <mergeCell ref="B6:D6"/>
    <mergeCell ref="F6:H6"/>
  </mergeCells>
  <phoneticPr fontId="13" type="noConversion"/>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499984740745262"/>
  </sheetPr>
  <dimension ref="B2:G26"/>
  <sheetViews>
    <sheetView showGridLines="0" zoomScaleNormal="100" zoomScaleSheetLayoutView="100" workbookViewId="0">
      <selection activeCell="E20" sqref="E20"/>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124</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14</v>
      </c>
      <c r="C5" s="215"/>
      <c r="D5" s="215"/>
      <c r="E5" s="215"/>
      <c r="F5" s="216" t="s">
        <v>78</v>
      </c>
      <c r="G5" s="217"/>
    </row>
    <row r="6" spans="2:7" ht="15" customHeight="1" thickBot="1" x14ac:dyDescent="0.3">
      <c r="B6" s="219" t="s">
        <v>3</v>
      </c>
      <c r="C6" s="220"/>
      <c r="D6" s="220"/>
      <c r="E6" s="6" t="s">
        <v>4</v>
      </c>
      <c r="F6" s="6" t="s">
        <v>3</v>
      </c>
      <c r="G6" s="7" t="s">
        <v>4</v>
      </c>
    </row>
    <row r="7" spans="2:7" s="10" customFormat="1" ht="15" customHeight="1" x14ac:dyDescent="0.25">
      <c r="B7" s="41">
        <v>0.21875</v>
      </c>
      <c r="C7" s="61" t="s">
        <v>184</v>
      </c>
      <c r="D7" s="41">
        <v>0</v>
      </c>
      <c r="E7" s="9" t="s">
        <v>25</v>
      </c>
      <c r="F7" s="233" t="s">
        <v>9</v>
      </c>
      <c r="G7" s="234"/>
    </row>
    <row r="8" spans="2:7" s="10" customFormat="1" ht="15" customHeight="1" thickBot="1" x14ac:dyDescent="0.3">
      <c r="B8" s="9"/>
      <c r="C8" s="61"/>
      <c r="D8" s="61"/>
      <c r="E8" s="9"/>
      <c r="F8" s="9"/>
      <c r="G8" s="9"/>
    </row>
    <row r="9" spans="2:7" ht="18.75" thickBot="1" x14ac:dyDescent="0.3">
      <c r="B9" s="211" t="s">
        <v>5</v>
      </c>
      <c r="C9" s="212"/>
      <c r="D9" s="212"/>
      <c r="E9" s="212"/>
      <c r="F9" s="212"/>
      <c r="G9" s="213"/>
    </row>
    <row r="10" spans="2:7" ht="15" x14ac:dyDescent="0.25">
      <c r="B10" s="214" t="s">
        <v>14</v>
      </c>
      <c r="C10" s="215"/>
      <c r="D10" s="215"/>
      <c r="E10" s="215"/>
      <c r="F10" s="216" t="s">
        <v>78</v>
      </c>
      <c r="G10" s="217"/>
    </row>
    <row r="11" spans="2:7" ht="15.75" thickBot="1" x14ac:dyDescent="0.3">
      <c r="B11" s="5" t="s">
        <v>3</v>
      </c>
      <c r="C11" s="57"/>
      <c r="D11" s="57"/>
      <c r="E11" s="6" t="s">
        <v>4</v>
      </c>
      <c r="F11" s="6" t="s">
        <v>3</v>
      </c>
      <c r="G11" s="7" t="s">
        <v>4</v>
      </c>
    </row>
    <row r="12" spans="2:7" x14ac:dyDescent="0.25">
      <c r="B12" s="118">
        <v>0.22916666666666666</v>
      </c>
      <c r="C12" s="61" t="s">
        <v>184</v>
      </c>
      <c r="D12" s="118">
        <v>0.75</v>
      </c>
      <c r="E12" s="9" t="s">
        <v>18</v>
      </c>
      <c r="F12" s="233" t="s">
        <v>9</v>
      </c>
      <c r="G12" s="234"/>
    </row>
    <row r="13" spans="2:7" x14ac:dyDescent="0.25">
      <c r="B13" s="118">
        <v>0.75</v>
      </c>
      <c r="C13" s="61" t="s">
        <v>184</v>
      </c>
      <c r="D13" s="118">
        <v>0</v>
      </c>
      <c r="E13" s="9" t="s">
        <v>19</v>
      </c>
      <c r="F13" s="240"/>
      <c r="G13" s="237"/>
    </row>
    <row r="14" spans="2:7" ht="15" thickBot="1" x14ac:dyDescent="0.3">
      <c r="B14" s="9"/>
      <c r="C14" s="61"/>
      <c r="D14" s="61"/>
      <c r="E14" s="9"/>
      <c r="F14" s="9"/>
      <c r="G14" s="9"/>
    </row>
    <row r="15" spans="2:7" ht="18.75" thickBot="1" x14ac:dyDescent="0.3">
      <c r="B15" s="211" t="s">
        <v>6</v>
      </c>
      <c r="C15" s="212"/>
      <c r="D15" s="212"/>
      <c r="E15" s="212"/>
      <c r="F15" s="212"/>
      <c r="G15" s="213"/>
    </row>
    <row r="16" spans="2:7" ht="15" x14ac:dyDescent="0.25">
      <c r="B16" s="214" t="s">
        <v>14</v>
      </c>
      <c r="C16" s="215"/>
      <c r="D16" s="215"/>
      <c r="E16" s="215"/>
      <c r="F16" s="216" t="s">
        <v>78</v>
      </c>
      <c r="G16" s="217"/>
    </row>
    <row r="17" spans="2:7" ht="15.75" thickBot="1" x14ac:dyDescent="0.3">
      <c r="B17" s="5" t="s">
        <v>3</v>
      </c>
      <c r="C17" s="57"/>
      <c r="D17" s="57"/>
      <c r="E17" s="6" t="s">
        <v>4</v>
      </c>
      <c r="F17" s="6" t="s">
        <v>3</v>
      </c>
      <c r="G17" s="7" t="s">
        <v>4</v>
      </c>
    </row>
    <row r="18" spans="2:7" x14ac:dyDescent="0.25">
      <c r="B18" s="71"/>
      <c r="C18" s="71"/>
      <c r="D18" s="71"/>
      <c r="E18" s="71"/>
      <c r="F18" s="233" t="s">
        <v>9</v>
      </c>
      <c r="G18" s="234"/>
    </row>
    <row r="19" spans="2:7" x14ac:dyDescent="0.25">
      <c r="B19" s="133">
        <v>0.22916666666666666</v>
      </c>
      <c r="C19" s="71" t="s">
        <v>184</v>
      </c>
      <c r="D19" s="133">
        <v>0.75</v>
      </c>
      <c r="E19" s="71" t="s">
        <v>18</v>
      </c>
      <c r="F19" s="240"/>
      <c r="G19" s="237"/>
    </row>
    <row r="20" spans="2:7" x14ac:dyDescent="0.25">
      <c r="B20" s="133">
        <v>0.75</v>
      </c>
      <c r="C20" s="132" t="s">
        <v>184</v>
      </c>
      <c r="D20" s="133">
        <v>0</v>
      </c>
      <c r="E20" s="132" t="s">
        <v>19</v>
      </c>
      <c r="F20" s="132"/>
      <c r="G20" s="132"/>
    </row>
    <row r="22" spans="2:7" ht="18" x14ac:dyDescent="0.25">
      <c r="B22" s="210" t="s">
        <v>7</v>
      </c>
      <c r="C22" s="210"/>
      <c r="D22" s="210"/>
      <c r="E22" s="210"/>
      <c r="F22" s="210"/>
      <c r="G22" s="210"/>
    </row>
    <row r="24" spans="2:7" x14ac:dyDescent="0.25">
      <c r="B24" s="2"/>
      <c r="C24" s="2"/>
      <c r="D24" s="2"/>
    </row>
    <row r="25" spans="2:7" x14ac:dyDescent="0.25">
      <c r="B25" s="3"/>
      <c r="C25" s="3"/>
      <c r="D25" s="3"/>
    </row>
    <row r="26" spans="2:7" x14ac:dyDescent="0.25">
      <c r="B26" s="3"/>
      <c r="C26" s="3"/>
      <c r="D26" s="3"/>
    </row>
  </sheetData>
  <mergeCells count="15">
    <mergeCell ref="B22:G22"/>
    <mergeCell ref="B10:E10"/>
    <mergeCell ref="F10:G10"/>
    <mergeCell ref="B15:G15"/>
    <mergeCell ref="B16:E16"/>
    <mergeCell ref="F16:G16"/>
    <mergeCell ref="F18:G19"/>
    <mergeCell ref="B9:G9"/>
    <mergeCell ref="F12:G13"/>
    <mergeCell ref="B2:G2"/>
    <mergeCell ref="B4:G4"/>
    <mergeCell ref="B5:E5"/>
    <mergeCell ref="F5:G5"/>
    <mergeCell ref="F7:G7"/>
    <mergeCell ref="B6:D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tint="-0.499984740745262"/>
  </sheetPr>
  <dimension ref="B2:G18"/>
  <sheetViews>
    <sheetView showGridLines="0" zoomScaleNormal="100" workbookViewId="0">
      <selection activeCell="E12" sqref="E12"/>
    </sheetView>
  </sheetViews>
  <sheetFormatPr defaultColWidth="9.140625" defaultRowHeight="14.25" x14ac:dyDescent="0.25"/>
  <cols>
    <col min="1" max="1" width="2.42578125" style="1" customWidth="1"/>
    <col min="2" max="2" width="28.42578125" style="1" customWidth="1"/>
    <col min="3" max="3" width="2.85546875" style="1" bestFit="1" customWidth="1"/>
    <col min="4" max="4" width="28.42578125" style="1" customWidth="1"/>
    <col min="5" max="5" width="21.28515625" style="1" customWidth="1"/>
    <col min="6" max="7" width="28.42578125" style="1" customWidth="1"/>
    <col min="8" max="16384" width="9.140625" style="1"/>
  </cols>
  <sheetData>
    <row r="2" spans="2:7" ht="33" customHeight="1" x14ac:dyDescent="0.25">
      <c r="B2" s="218" t="s">
        <v>79</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14</v>
      </c>
      <c r="C5" s="215"/>
      <c r="D5" s="215"/>
      <c r="E5" s="215"/>
      <c r="F5" s="216" t="s">
        <v>78</v>
      </c>
      <c r="G5" s="217"/>
    </row>
    <row r="6" spans="2:7" ht="15" customHeight="1" thickBot="1" x14ac:dyDescent="0.3">
      <c r="B6" s="219" t="s">
        <v>3</v>
      </c>
      <c r="C6" s="220"/>
      <c r="D6" s="220"/>
      <c r="E6" s="6" t="s">
        <v>4</v>
      </c>
      <c r="F6" s="6" t="s">
        <v>3</v>
      </c>
      <c r="G6" s="7" t="s">
        <v>4</v>
      </c>
    </row>
    <row r="7" spans="2:7" s="10" customFormat="1" ht="15" customHeight="1" x14ac:dyDescent="0.25">
      <c r="B7" s="41">
        <v>0.20833333333333334</v>
      </c>
      <c r="C7" s="61" t="s">
        <v>184</v>
      </c>
      <c r="D7" s="41">
        <v>0.83333333333333337</v>
      </c>
      <c r="E7" s="9" t="s">
        <v>18</v>
      </c>
      <c r="F7" s="233" t="s">
        <v>9</v>
      </c>
      <c r="G7" s="234"/>
    </row>
    <row r="8" spans="2:7" s="10" customFormat="1" ht="15" customHeight="1" thickBot="1" x14ac:dyDescent="0.3">
      <c r="B8" s="9"/>
      <c r="C8" s="61"/>
      <c r="D8" s="61"/>
      <c r="E8" s="9"/>
      <c r="F8" s="9"/>
      <c r="G8" s="9"/>
    </row>
    <row r="9" spans="2:7" ht="18.75" thickBot="1" x14ac:dyDescent="0.3">
      <c r="B9" s="211" t="s">
        <v>5</v>
      </c>
      <c r="C9" s="212"/>
      <c r="D9" s="212"/>
      <c r="E9" s="212"/>
      <c r="F9" s="212"/>
      <c r="G9" s="213"/>
    </row>
    <row r="10" spans="2:7" ht="15" x14ac:dyDescent="0.25">
      <c r="B10" s="214" t="s">
        <v>14</v>
      </c>
      <c r="C10" s="215"/>
      <c r="D10" s="215"/>
      <c r="E10" s="215"/>
      <c r="F10" s="216" t="s">
        <v>78</v>
      </c>
      <c r="G10" s="217"/>
    </row>
    <row r="11" spans="2:7" ht="15.75" thickBot="1" x14ac:dyDescent="0.3">
      <c r="B11" s="5" t="s">
        <v>3</v>
      </c>
      <c r="C11" s="57"/>
      <c r="D11" s="57"/>
      <c r="E11" s="6" t="s">
        <v>4</v>
      </c>
      <c r="F11" s="6" t="s">
        <v>3</v>
      </c>
      <c r="G11" s="7" t="s">
        <v>4</v>
      </c>
    </row>
    <row r="12" spans="2:7" x14ac:dyDescent="0.25">
      <c r="B12" s="118">
        <v>0.20833333333333334</v>
      </c>
      <c r="C12" s="61" t="s">
        <v>184</v>
      </c>
      <c r="D12" s="118">
        <v>0.83333333333333337</v>
      </c>
      <c r="E12" s="9" t="s">
        <v>18</v>
      </c>
      <c r="F12" s="233" t="s">
        <v>9</v>
      </c>
      <c r="G12" s="234"/>
    </row>
    <row r="13" spans="2:7" x14ac:dyDescent="0.25">
      <c r="B13" s="9"/>
      <c r="C13" s="61"/>
      <c r="D13" s="61"/>
      <c r="E13" s="9"/>
      <c r="F13" s="9"/>
      <c r="G13" s="9"/>
    </row>
    <row r="14" spans="2:7" ht="18" x14ac:dyDescent="0.25">
      <c r="B14" s="210" t="s">
        <v>7</v>
      </c>
      <c r="C14" s="210"/>
      <c r="D14" s="210"/>
      <c r="E14" s="210"/>
      <c r="F14" s="210"/>
      <c r="G14" s="210"/>
    </row>
    <row r="16" spans="2:7" x14ac:dyDescent="0.25">
      <c r="B16" s="2"/>
      <c r="C16" s="2"/>
      <c r="D16" s="2"/>
    </row>
    <row r="17" spans="2:4" x14ac:dyDescent="0.25">
      <c r="B17" s="3"/>
      <c r="C17" s="3"/>
      <c r="D17" s="3"/>
    </row>
    <row r="18" spans="2:4" x14ac:dyDescent="0.25">
      <c r="B18" s="3"/>
      <c r="C18" s="3"/>
      <c r="D18" s="3"/>
    </row>
  </sheetData>
  <mergeCells count="11">
    <mergeCell ref="B10:E10"/>
    <mergeCell ref="F10:G10"/>
    <mergeCell ref="F12:G12"/>
    <mergeCell ref="B14:G14"/>
    <mergeCell ref="B9:G9"/>
    <mergeCell ref="B2:G2"/>
    <mergeCell ref="B4:G4"/>
    <mergeCell ref="B5:E5"/>
    <mergeCell ref="F5:G5"/>
    <mergeCell ref="F7:G7"/>
    <mergeCell ref="B6:D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0.499984740745262"/>
  </sheetPr>
  <dimension ref="B2:E15"/>
  <sheetViews>
    <sheetView showGridLines="0" zoomScaleNormal="100" workbookViewId="0">
      <selection activeCell="B24" sqref="B24"/>
    </sheetView>
  </sheetViews>
  <sheetFormatPr defaultColWidth="9.140625" defaultRowHeight="14.25" x14ac:dyDescent="0.25"/>
  <cols>
    <col min="1" max="1" width="2.42578125" style="1" customWidth="1"/>
    <col min="2" max="5" width="28.42578125" style="1" customWidth="1"/>
    <col min="6" max="16384" width="9.140625" style="1"/>
  </cols>
  <sheetData>
    <row r="2" spans="2:5" ht="33" customHeight="1" x14ac:dyDescent="0.25">
      <c r="B2" s="218" t="s">
        <v>150</v>
      </c>
      <c r="C2" s="218"/>
      <c r="D2" s="218"/>
      <c r="E2" s="218"/>
    </row>
    <row r="3" spans="2:5" ht="9.75" customHeight="1" thickBot="1" x14ac:dyDescent="0.3"/>
    <row r="4" spans="2:5" ht="18.75" thickBot="1" x14ac:dyDescent="0.3">
      <c r="B4" s="211" t="s">
        <v>0</v>
      </c>
      <c r="C4" s="212"/>
      <c r="D4" s="212"/>
      <c r="E4" s="213"/>
    </row>
    <row r="5" spans="2:5" ht="15" x14ac:dyDescent="0.25">
      <c r="B5" s="214" t="s">
        <v>14</v>
      </c>
      <c r="C5" s="215"/>
      <c r="D5" s="216" t="s">
        <v>80</v>
      </c>
      <c r="E5" s="217"/>
    </row>
    <row r="6" spans="2:5" ht="15.75" thickBot="1" x14ac:dyDescent="0.3">
      <c r="B6" s="5" t="s">
        <v>3</v>
      </c>
      <c r="C6" s="6" t="s">
        <v>4</v>
      </c>
      <c r="D6" s="6" t="s">
        <v>3</v>
      </c>
      <c r="E6" s="7" t="s">
        <v>4</v>
      </c>
    </row>
    <row r="7" spans="2:5" s="10" customFormat="1" ht="15" customHeight="1" x14ac:dyDescent="0.25">
      <c r="B7" s="41">
        <v>0.33333333333333331</v>
      </c>
      <c r="C7" s="37" t="s">
        <v>149</v>
      </c>
      <c r="D7" s="233" t="s">
        <v>9</v>
      </c>
      <c r="E7" s="234"/>
    </row>
    <row r="8" spans="2:5" s="10" customFormat="1" ht="15" customHeight="1" x14ac:dyDescent="0.25">
      <c r="B8" s="41">
        <v>0.64583333333333337</v>
      </c>
      <c r="C8" s="37" t="s">
        <v>149</v>
      </c>
      <c r="D8" s="240"/>
      <c r="E8" s="237"/>
    </row>
    <row r="9" spans="2:5" ht="15" thickBot="1" x14ac:dyDescent="0.3"/>
    <row r="10" spans="2:5" x14ac:dyDescent="0.25">
      <c r="B10" s="8"/>
      <c r="C10" s="8"/>
      <c r="D10" s="8"/>
      <c r="E10" s="8"/>
    </row>
    <row r="11" spans="2:5" ht="18" x14ac:dyDescent="0.25">
      <c r="B11" s="210" t="s">
        <v>7</v>
      </c>
      <c r="C11" s="210"/>
      <c r="D11" s="210"/>
      <c r="E11" s="210"/>
    </row>
    <row r="13" spans="2:5" x14ac:dyDescent="0.25">
      <c r="B13" s="2"/>
    </row>
    <row r="14" spans="2:5" x14ac:dyDescent="0.25">
      <c r="B14" s="3"/>
    </row>
    <row r="15" spans="2:5" x14ac:dyDescent="0.25">
      <c r="B15" s="3"/>
    </row>
  </sheetData>
  <mergeCells count="6">
    <mergeCell ref="B11:E11"/>
    <mergeCell ref="B2:E2"/>
    <mergeCell ref="B4:E4"/>
    <mergeCell ref="B5:C5"/>
    <mergeCell ref="D5:E5"/>
    <mergeCell ref="D7:E8"/>
  </mergeCells>
  <pageMargins left="0.511811024" right="0.511811024" top="0.78740157499999996" bottom="0.78740157499999996" header="0.31496062000000002" footer="0.31496062000000002"/>
  <pageSetup paperSize="9" scale="81" orientation="portrait" r:id="rId1"/>
  <colBreaks count="1" manualBreakCount="1">
    <brk id="5" max="31"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0.499984740745262"/>
  </sheetPr>
  <dimension ref="B2:K23"/>
  <sheetViews>
    <sheetView showGridLines="0" zoomScaleNormal="100" workbookViewId="0">
      <selection activeCell="J22" sqref="J22"/>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11" ht="33" customHeight="1" x14ac:dyDescent="0.25">
      <c r="B2" s="218" t="s">
        <v>81</v>
      </c>
      <c r="C2" s="218"/>
      <c r="D2" s="218"/>
      <c r="E2" s="218"/>
      <c r="F2" s="218"/>
      <c r="G2" s="218"/>
    </row>
    <row r="3" spans="2:11" ht="9.75" customHeight="1" thickBot="1" x14ac:dyDescent="0.3"/>
    <row r="4" spans="2:11" ht="18.75" thickBot="1" x14ac:dyDescent="0.3">
      <c r="B4" s="211" t="s">
        <v>0</v>
      </c>
      <c r="C4" s="212"/>
      <c r="D4" s="212"/>
      <c r="E4" s="212"/>
      <c r="F4" s="212"/>
      <c r="G4" s="213"/>
    </row>
    <row r="5" spans="2:11" ht="15" x14ac:dyDescent="0.25">
      <c r="B5" s="214" t="s">
        <v>14</v>
      </c>
      <c r="C5" s="215"/>
      <c r="D5" s="215"/>
      <c r="E5" s="215"/>
      <c r="F5" s="216" t="s">
        <v>80</v>
      </c>
      <c r="G5" s="217"/>
    </row>
    <row r="6" spans="2:11" ht="15" customHeight="1" thickBot="1" x14ac:dyDescent="0.3">
      <c r="B6" s="219" t="s">
        <v>3</v>
      </c>
      <c r="C6" s="220"/>
      <c r="D6" s="220"/>
      <c r="E6" s="6" t="s">
        <v>4</v>
      </c>
      <c r="F6" s="6" t="s">
        <v>3</v>
      </c>
      <c r="G6" s="7" t="s">
        <v>4</v>
      </c>
    </row>
    <row r="7" spans="2:11" s="10" customFormat="1" ht="15" customHeight="1" x14ac:dyDescent="0.25">
      <c r="B7" s="41">
        <v>0.25</v>
      </c>
      <c r="C7" s="61" t="s">
        <v>184</v>
      </c>
      <c r="D7" s="41">
        <v>0.83333333333333337</v>
      </c>
      <c r="E7" s="9" t="s">
        <v>19</v>
      </c>
      <c r="F7" s="233" t="s">
        <v>9</v>
      </c>
      <c r="G7" s="234"/>
    </row>
    <row r="8" spans="2:11" s="10" customFormat="1" ht="15" customHeight="1" thickBot="1" x14ac:dyDescent="0.3">
      <c r="B8" s="9"/>
      <c r="C8" s="61"/>
      <c r="D8" s="61"/>
      <c r="E8" s="9"/>
      <c r="F8" s="9"/>
      <c r="G8" s="9"/>
      <c r="K8" s="15"/>
    </row>
    <row r="9" spans="2:11" ht="18.75" thickBot="1" x14ac:dyDescent="0.3">
      <c r="B9" s="211" t="s">
        <v>5</v>
      </c>
      <c r="C9" s="212"/>
      <c r="D9" s="212"/>
      <c r="E9" s="212"/>
      <c r="F9" s="212"/>
      <c r="G9" s="213"/>
    </row>
    <row r="10" spans="2:11" ht="15" x14ac:dyDescent="0.25">
      <c r="B10" s="214" t="s">
        <v>14</v>
      </c>
      <c r="C10" s="215"/>
      <c r="D10" s="215"/>
      <c r="E10" s="215"/>
      <c r="F10" s="216" t="s">
        <v>80</v>
      </c>
      <c r="G10" s="217"/>
    </row>
    <row r="11" spans="2:11" ht="15.75" thickBot="1" x14ac:dyDescent="0.3">
      <c r="B11" s="5" t="s">
        <v>3</v>
      </c>
      <c r="C11" s="57"/>
      <c r="D11" s="57"/>
      <c r="E11" s="6" t="s">
        <v>4</v>
      </c>
      <c r="F11" s="6" t="s">
        <v>3</v>
      </c>
      <c r="G11" s="7" t="s">
        <v>4</v>
      </c>
    </row>
    <row r="12" spans="2:11" x14ac:dyDescent="0.25">
      <c r="B12" s="118">
        <v>0.25</v>
      </c>
      <c r="C12" s="61" t="s">
        <v>184</v>
      </c>
      <c r="D12" s="118">
        <v>0.83333333333333337</v>
      </c>
      <c r="E12" s="9" t="s">
        <v>19</v>
      </c>
      <c r="F12" s="233" t="s">
        <v>9</v>
      </c>
      <c r="G12" s="234"/>
    </row>
    <row r="13" spans="2:11" ht="15" thickBot="1" x14ac:dyDescent="0.3">
      <c r="B13" s="9"/>
      <c r="C13" s="61"/>
      <c r="D13" s="61"/>
      <c r="E13" s="9"/>
      <c r="F13" s="9"/>
      <c r="G13" s="9"/>
    </row>
    <row r="14" spans="2:11" ht="18.75" thickBot="1" x14ac:dyDescent="0.3">
      <c r="B14" s="211" t="s">
        <v>6</v>
      </c>
      <c r="C14" s="212"/>
      <c r="D14" s="212"/>
      <c r="E14" s="212"/>
      <c r="F14" s="212"/>
      <c r="G14" s="213"/>
    </row>
    <row r="15" spans="2:11" ht="15" x14ac:dyDescent="0.25">
      <c r="B15" s="214" t="s">
        <v>14</v>
      </c>
      <c r="C15" s="215"/>
      <c r="D15" s="215"/>
      <c r="E15" s="215"/>
      <c r="F15" s="216" t="s">
        <v>80</v>
      </c>
      <c r="G15" s="217"/>
    </row>
    <row r="16" spans="2:11" ht="15.75" thickBot="1" x14ac:dyDescent="0.3">
      <c r="B16" s="5" t="s">
        <v>3</v>
      </c>
      <c r="C16" s="57"/>
      <c r="D16" s="57"/>
      <c r="E16" s="6" t="s">
        <v>4</v>
      </c>
      <c r="F16" s="6" t="s">
        <v>3</v>
      </c>
      <c r="G16" s="7" t="s">
        <v>4</v>
      </c>
    </row>
    <row r="17" spans="2:7" x14ac:dyDescent="0.25">
      <c r="B17" s="118">
        <v>0.25</v>
      </c>
      <c r="C17" s="71" t="s">
        <v>184</v>
      </c>
      <c r="D17" s="118">
        <v>0.83333333333333337</v>
      </c>
      <c r="E17" s="71" t="s">
        <v>19</v>
      </c>
      <c r="F17" s="233" t="s">
        <v>9</v>
      </c>
      <c r="G17" s="234"/>
    </row>
    <row r="19" spans="2:7" ht="18" x14ac:dyDescent="0.25">
      <c r="B19" s="210" t="s">
        <v>7</v>
      </c>
      <c r="C19" s="210"/>
      <c r="D19" s="210"/>
      <c r="E19" s="210"/>
      <c r="F19" s="210"/>
      <c r="G19" s="210"/>
    </row>
    <row r="21" spans="2:7" x14ac:dyDescent="0.25">
      <c r="B21" s="2"/>
      <c r="C21" s="2"/>
      <c r="D21" s="2"/>
    </row>
    <row r="22" spans="2:7" x14ac:dyDescent="0.25">
      <c r="B22" s="3"/>
      <c r="C22" s="3"/>
      <c r="D22" s="3"/>
    </row>
    <row r="23" spans="2:7" x14ac:dyDescent="0.25">
      <c r="B23" s="3"/>
      <c r="C23" s="3"/>
      <c r="D23" s="3"/>
    </row>
  </sheetData>
  <mergeCells count="15">
    <mergeCell ref="F17:G17"/>
    <mergeCell ref="B19:G19"/>
    <mergeCell ref="B10:E10"/>
    <mergeCell ref="F10:G10"/>
    <mergeCell ref="F12:G12"/>
    <mergeCell ref="B14:G14"/>
    <mergeCell ref="B15:E15"/>
    <mergeCell ref="F15:G15"/>
    <mergeCell ref="B9:G9"/>
    <mergeCell ref="B2:G2"/>
    <mergeCell ref="B4:G4"/>
    <mergeCell ref="B5:E5"/>
    <mergeCell ref="F5:G5"/>
    <mergeCell ref="F7:G7"/>
    <mergeCell ref="B6:D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0.499984740745262"/>
  </sheetPr>
  <dimension ref="B2:K23"/>
  <sheetViews>
    <sheetView showGridLines="0" zoomScaleNormal="100" workbookViewId="0">
      <selection activeCell="F16" sqref="F16"/>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11" ht="33" customHeight="1" x14ac:dyDescent="0.25">
      <c r="B2" s="218" t="s">
        <v>94</v>
      </c>
      <c r="C2" s="218"/>
      <c r="D2" s="218"/>
      <c r="E2" s="218"/>
      <c r="F2" s="218"/>
      <c r="G2" s="218"/>
    </row>
    <row r="3" spans="2:11" ht="9.75" customHeight="1" thickBot="1" x14ac:dyDescent="0.3"/>
    <row r="4" spans="2:11" ht="18.75" thickBot="1" x14ac:dyDescent="0.3">
      <c r="B4" s="211" t="s">
        <v>0</v>
      </c>
      <c r="C4" s="212"/>
      <c r="D4" s="212"/>
      <c r="E4" s="212"/>
      <c r="F4" s="212"/>
      <c r="G4" s="213"/>
    </row>
    <row r="5" spans="2:11" ht="15" x14ac:dyDescent="0.25">
      <c r="B5" s="214" t="s">
        <v>14</v>
      </c>
      <c r="C5" s="215"/>
      <c r="D5" s="215"/>
      <c r="E5" s="215"/>
      <c r="F5" s="216" t="s">
        <v>95</v>
      </c>
      <c r="G5" s="217"/>
    </row>
    <row r="6" spans="2:11" ht="15" customHeight="1" thickBot="1" x14ac:dyDescent="0.3">
      <c r="B6" s="219" t="s">
        <v>3</v>
      </c>
      <c r="C6" s="220"/>
      <c r="D6" s="220"/>
      <c r="E6" s="6" t="s">
        <v>4</v>
      </c>
      <c r="F6" s="6" t="s">
        <v>3</v>
      </c>
      <c r="G6" s="7" t="s">
        <v>4</v>
      </c>
    </row>
    <row r="7" spans="2:11" s="10" customFormat="1" ht="15" customHeight="1" x14ac:dyDescent="0.25">
      <c r="B7" s="41">
        <v>0.20833333333333334</v>
      </c>
      <c r="C7" s="61" t="s">
        <v>184</v>
      </c>
      <c r="D7" s="41">
        <v>0.92499999999999993</v>
      </c>
      <c r="E7" s="9" t="s">
        <v>32</v>
      </c>
      <c r="F7" s="233" t="s">
        <v>9</v>
      </c>
      <c r="G7" s="234"/>
    </row>
    <row r="8" spans="2:11" s="10" customFormat="1" ht="15" customHeight="1" thickBot="1" x14ac:dyDescent="0.3">
      <c r="B8" s="9"/>
      <c r="C8" s="61"/>
      <c r="D8" s="61"/>
      <c r="E8" s="9"/>
      <c r="F8" s="9"/>
      <c r="G8" s="9"/>
      <c r="K8" s="15"/>
    </row>
    <row r="9" spans="2:11" ht="18.75" thickBot="1" x14ac:dyDescent="0.3">
      <c r="B9" s="211" t="s">
        <v>5</v>
      </c>
      <c r="C9" s="212"/>
      <c r="D9" s="212"/>
      <c r="E9" s="212"/>
      <c r="F9" s="212"/>
      <c r="G9" s="213"/>
    </row>
    <row r="10" spans="2:11" ht="15" x14ac:dyDescent="0.25">
      <c r="B10" s="214" t="s">
        <v>14</v>
      </c>
      <c r="C10" s="215"/>
      <c r="D10" s="215"/>
      <c r="E10" s="215"/>
      <c r="F10" s="216" t="s">
        <v>95</v>
      </c>
      <c r="G10" s="217"/>
    </row>
    <row r="11" spans="2:11" ht="15.75" thickBot="1" x14ac:dyDescent="0.3">
      <c r="B11" s="5" t="s">
        <v>3</v>
      </c>
      <c r="C11" s="57"/>
      <c r="D11" s="57"/>
      <c r="E11" s="6" t="s">
        <v>4</v>
      </c>
      <c r="F11" s="6" t="s">
        <v>3</v>
      </c>
      <c r="G11" s="7" t="s">
        <v>4</v>
      </c>
    </row>
    <row r="12" spans="2:11" ht="14.45" customHeight="1" x14ac:dyDescent="0.25">
      <c r="B12" s="118">
        <v>0.24583333333333335</v>
      </c>
      <c r="C12" s="61" t="s">
        <v>184</v>
      </c>
      <c r="D12" s="118">
        <v>0.87916666666666676</v>
      </c>
      <c r="E12" s="9" t="s">
        <v>187</v>
      </c>
      <c r="F12" s="235" t="s">
        <v>9</v>
      </c>
      <c r="G12" s="234"/>
    </row>
    <row r="13" spans="2:11" ht="15" thickBot="1" x14ac:dyDescent="0.3">
      <c r="B13" s="9"/>
      <c r="C13" s="61"/>
      <c r="D13" s="61"/>
      <c r="E13" s="9"/>
      <c r="F13" s="9"/>
      <c r="G13" s="9"/>
    </row>
    <row r="14" spans="2:11" ht="18.75" thickBot="1" x14ac:dyDescent="0.3">
      <c r="B14" s="211" t="s">
        <v>6</v>
      </c>
      <c r="C14" s="212"/>
      <c r="D14" s="212"/>
      <c r="E14" s="212"/>
      <c r="F14" s="212"/>
      <c r="G14" s="213"/>
    </row>
    <row r="15" spans="2:11" ht="15" x14ac:dyDescent="0.25">
      <c r="B15" s="214" t="s">
        <v>14</v>
      </c>
      <c r="C15" s="215"/>
      <c r="D15" s="215"/>
      <c r="E15" s="215"/>
      <c r="F15" s="216" t="s">
        <v>95</v>
      </c>
      <c r="G15" s="217"/>
    </row>
    <row r="16" spans="2:11" ht="15.75" thickBot="1" x14ac:dyDescent="0.3">
      <c r="B16" s="5" t="s">
        <v>3</v>
      </c>
      <c r="C16" s="57"/>
      <c r="D16" s="57"/>
      <c r="E16" s="6" t="s">
        <v>4</v>
      </c>
      <c r="F16" s="6" t="s">
        <v>3</v>
      </c>
      <c r="G16" s="7" t="s">
        <v>4</v>
      </c>
    </row>
    <row r="17" spans="2:7" x14ac:dyDescent="0.25">
      <c r="B17" s="118">
        <v>0.24583333333333335</v>
      </c>
      <c r="C17" s="71" t="s">
        <v>184</v>
      </c>
      <c r="D17" s="118">
        <v>0.87916666666666676</v>
      </c>
      <c r="E17" s="71" t="s">
        <v>187</v>
      </c>
      <c r="F17" s="235" t="s">
        <v>9</v>
      </c>
      <c r="G17" s="234"/>
    </row>
    <row r="19" spans="2:7" ht="18" x14ac:dyDescent="0.25">
      <c r="B19" s="210" t="s">
        <v>7</v>
      </c>
      <c r="C19" s="210"/>
      <c r="D19" s="210"/>
      <c r="E19" s="210"/>
      <c r="F19" s="210"/>
      <c r="G19" s="210"/>
    </row>
    <row r="21" spans="2:7" x14ac:dyDescent="0.25">
      <c r="B21" s="2"/>
      <c r="C21" s="2"/>
      <c r="D21" s="2"/>
    </row>
    <row r="22" spans="2:7" x14ac:dyDescent="0.25">
      <c r="B22" s="3"/>
      <c r="C22" s="3"/>
      <c r="D22" s="3"/>
    </row>
    <row r="23" spans="2:7" x14ac:dyDescent="0.25">
      <c r="B23" s="3"/>
      <c r="C23" s="3"/>
      <c r="D23" s="3"/>
    </row>
  </sheetData>
  <mergeCells count="15">
    <mergeCell ref="B19:G19"/>
    <mergeCell ref="F7:G7"/>
    <mergeCell ref="B14:G14"/>
    <mergeCell ref="B15:E15"/>
    <mergeCell ref="F15:G15"/>
    <mergeCell ref="B9:G9"/>
    <mergeCell ref="B10:E10"/>
    <mergeCell ref="F10:G10"/>
    <mergeCell ref="F12:G12"/>
    <mergeCell ref="B2:G2"/>
    <mergeCell ref="B4:G4"/>
    <mergeCell ref="B5:E5"/>
    <mergeCell ref="F5:G5"/>
    <mergeCell ref="F17:G17"/>
    <mergeCell ref="B6:D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tint="-0.499984740745262"/>
  </sheetPr>
  <dimension ref="B2:K26"/>
  <sheetViews>
    <sheetView showGridLines="0" topLeftCell="A7" zoomScaleNormal="100" workbookViewId="0">
      <selection activeCell="J19" sqref="J19"/>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11" ht="33" customHeight="1" x14ac:dyDescent="0.25">
      <c r="B2" s="218" t="s">
        <v>96</v>
      </c>
      <c r="C2" s="218"/>
      <c r="D2" s="218"/>
      <c r="E2" s="218"/>
      <c r="F2" s="218"/>
      <c r="G2" s="218"/>
    </row>
    <row r="3" spans="2:11" ht="9.75" customHeight="1" thickBot="1" x14ac:dyDescent="0.3"/>
    <row r="4" spans="2:11" ht="18.75" thickBot="1" x14ac:dyDescent="0.3">
      <c r="B4" s="211" t="s">
        <v>0</v>
      </c>
      <c r="C4" s="212"/>
      <c r="D4" s="212"/>
      <c r="E4" s="212"/>
      <c r="F4" s="212"/>
      <c r="G4" s="213"/>
    </row>
    <row r="5" spans="2:11" ht="15" x14ac:dyDescent="0.25">
      <c r="B5" s="214" t="s">
        <v>14</v>
      </c>
      <c r="C5" s="215"/>
      <c r="D5" s="215"/>
      <c r="E5" s="215"/>
      <c r="F5" s="216" t="s">
        <v>95</v>
      </c>
      <c r="G5" s="217"/>
    </row>
    <row r="6" spans="2:11" ht="15" customHeight="1" thickBot="1" x14ac:dyDescent="0.3">
      <c r="B6" s="219" t="s">
        <v>3</v>
      </c>
      <c r="C6" s="220"/>
      <c r="D6" s="220"/>
      <c r="E6" s="6" t="s">
        <v>4</v>
      </c>
      <c r="F6" s="6" t="s">
        <v>3</v>
      </c>
      <c r="G6" s="7" t="s">
        <v>4</v>
      </c>
    </row>
    <row r="7" spans="2:11" s="10" customFormat="1" ht="15" customHeight="1" x14ac:dyDescent="0.25">
      <c r="B7" s="41">
        <v>0.23333333333333331</v>
      </c>
      <c r="C7" s="61" t="s">
        <v>184</v>
      </c>
      <c r="D7" s="41">
        <v>0.96666666666666667</v>
      </c>
      <c r="E7" s="9" t="s">
        <v>32</v>
      </c>
      <c r="F7" s="243" t="s">
        <v>9</v>
      </c>
      <c r="G7" s="234"/>
    </row>
    <row r="8" spans="2:11" s="10" customFormat="1" ht="15" customHeight="1" x14ac:dyDescent="0.25">
      <c r="B8" s="41">
        <v>0.96666666666666667</v>
      </c>
      <c r="C8" s="61" t="s">
        <v>184</v>
      </c>
      <c r="D8" s="41">
        <v>0</v>
      </c>
      <c r="E8" s="61" t="s">
        <v>187</v>
      </c>
      <c r="F8" s="84"/>
      <c r="G8" s="61"/>
    </row>
    <row r="9" spans="2:11" s="10" customFormat="1" ht="15" customHeight="1" thickBot="1" x14ac:dyDescent="0.3">
      <c r="B9" s="9"/>
      <c r="C9" s="61"/>
      <c r="D9" s="61"/>
      <c r="E9" s="9"/>
      <c r="F9" s="9"/>
      <c r="G9" s="9"/>
      <c r="K9" s="15"/>
    </row>
    <row r="10" spans="2:11" ht="18.75" thickBot="1" x14ac:dyDescent="0.3">
      <c r="B10" s="211" t="s">
        <v>5</v>
      </c>
      <c r="C10" s="212"/>
      <c r="D10" s="212"/>
      <c r="E10" s="212"/>
      <c r="F10" s="212"/>
      <c r="G10" s="213"/>
    </row>
    <row r="11" spans="2:11" ht="15" x14ac:dyDescent="0.25">
      <c r="B11" s="214" t="s">
        <v>14</v>
      </c>
      <c r="C11" s="215"/>
      <c r="D11" s="215"/>
      <c r="E11" s="215"/>
      <c r="F11" s="216" t="s">
        <v>95</v>
      </c>
      <c r="G11" s="217"/>
    </row>
    <row r="12" spans="2:11" ht="15.75" thickBot="1" x14ac:dyDescent="0.3">
      <c r="B12" s="5" t="s">
        <v>3</v>
      </c>
      <c r="C12" s="57"/>
      <c r="D12" s="57"/>
      <c r="E12" s="6" t="s">
        <v>4</v>
      </c>
      <c r="F12" s="6" t="s">
        <v>3</v>
      </c>
      <c r="G12" s="7" t="s">
        <v>4</v>
      </c>
    </row>
    <row r="13" spans="2:11" x14ac:dyDescent="0.25">
      <c r="B13" s="118">
        <v>0.22916666666666666</v>
      </c>
      <c r="C13" s="61" t="s">
        <v>184</v>
      </c>
      <c r="D13" s="165">
        <v>0.96250000000000002</v>
      </c>
      <c r="E13" s="9" t="s">
        <v>187</v>
      </c>
      <c r="F13" s="233" t="s">
        <v>9</v>
      </c>
      <c r="G13" s="234"/>
    </row>
    <row r="14" spans="2:11" x14ac:dyDescent="0.25">
      <c r="B14" s="118">
        <v>0.96250000000000002</v>
      </c>
      <c r="C14" s="164" t="s">
        <v>184</v>
      </c>
      <c r="D14" s="165">
        <v>0</v>
      </c>
      <c r="E14" s="164" t="s">
        <v>239</v>
      </c>
      <c r="F14" s="164"/>
      <c r="G14" s="164"/>
    </row>
    <row r="15" spans="2:11" ht="15" thickBot="1" x14ac:dyDescent="0.3"/>
    <row r="16" spans="2:11" ht="18.75" thickBot="1" x14ac:dyDescent="0.3">
      <c r="B16" s="211" t="s">
        <v>199</v>
      </c>
      <c r="C16" s="212"/>
      <c r="D16" s="212"/>
      <c r="E16" s="212"/>
      <c r="F16" s="212"/>
      <c r="G16" s="213"/>
    </row>
    <row r="17" spans="2:7" ht="15" x14ac:dyDescent="0.25">
      <c r="B17" s="214" t="s">
        <v>14</v>
      </c>
      <c r="C17" s="215"/>
      <c r="D17" s="215"/>
      <c r="E17" s="215"/>
      <c r="F17" s="216" t="s">
        <v>95</v>
      </c>
      <c r="G17" s="217"/>
    </row>
    <row r="18" spans="2:7" ht="15.75" thickBot="1" x14ac:dyDescent="0.3">
      <c r="B18" s="66" t="s">
        <v>3</v>
      </c>
      <c r="C18" s="67"/>
      <c r="D18" s="67"/>
      <c r="E18" s="67" t="s">
        <v>4</v>
      </c>
      <c r="F18" s="67" t="s">
        <v>3</v>
      </c>
      <c r="G18" s="7" t="s">
        <v>4</v>
      </c>
    </row>
    <row r="19" spans="2:7" x14ac:dyDescent="0.25">
      <c r="B19" s="165">
        <v>0.22916666666666666</v>
      </c>
      <c r="C19" s="164" t="s">
        <v>184</v>
      </c>
      <c r="D19" s="165">
        <v>0.96250000000000002</v>
      </c>
      <c r="E19" s="164" t="s">
        <v>187</v>
      </c>
      <c r="F19" s="233" t="s">
        <v>9</v>
      </c>
      <c r="G19" s="234"/>
    </row>
    <row r="20" spans="2:7" x14ac:dyDescent="0.25">
      <c r="B20" s="165">
        <v>0.96250000000000002</v>
      </c>
      <c r="C20" s="164" t="s">
        <v>184</v>
      </c>
      <c r="D20" s="165">
        <v>0</v>
      </c>
      <c r="E20" s="164" t="s">
        <v>239</v>
      </c>
      <c r="F20" s="164"/>
      <c r="G20" s="164"/>
    </row>
    <row r="21" spans="2:7" ht="14.45" customHeight="1" x14ac:dyDescent="0.25"/>
    <row r="22" spans="2:7" ht="18" x14ac:dyDescent="0.25">
      <c r="B22" s="210" t="s">
        <v>7</v>
      </c>
      <c r="C22" s="210"/>
      <c r="D22" s="210"/>
      <c r="E22" s="210"/>
      <c r="F22" s="210"/>
      <c r="G22" s="210"/>
    </row>
    <row r="24" spans="2:7" x14ac:dyDescent="0.25">
      <c r="B24" s="2"/>
      <c r="C24" s="2"/>
      <c r="D24" s="2"/>
    </row>
    <row r="25" spans="2:7" x14ac:dyDescent="0.25">
      <c r="B25" s="3"/>
      <c r="C25" s="3"/>
      <c r="D25" s="3"/>
    </row>
    <row r="26" spans="2:7" x14ac:dyDescent="0.25">
      <c r="B26" s="3"/>
      <c r="C26" s="3"/>
      <c r="D26" s="3"/>
    </row>
  </sheetData>
  <mergeCells count="15">
    <mergeCell ref="B22:G22"/>
    <mergeCell ref="B10:G10"/>
    <mergeCell ref="B11:E11"/>
    <mergeCell ref="F11:G11"/>
    <mergeCell ref="F13:G13"/>
    <mergeCell ref="B16:G16"/>
    <mergeCell ref="B17:E17"/>
    <mergeCell ref="F17:G17"/>
    <mergeCell ref="F19:G19"/>
    <mergeCell ref="B2:G2"/>
    <mergeCell ref="B4:G4"/>
    <mergeCell ref="B5:E5"/>
    <mergeCell ref="F5:G5"/>
    <mergeCell ref="F7:G7"/>
    <mergeCell ref="B6:D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tint="-0.499984740745262"/>
  </sheetPr>
  <dimension ref="B2:G23"/>
  <sheetViews>
    <sheetView showGridLines="0" zoomScaleNormal="100" workbookViewId="0">
      <selection activeCell="L5" sqref="L5"/>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97</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14</v>
      </c>
      <c r="C5" s="215"/>
      <c r="D5" s="215"/>
      <c r="E5" s="215"/>
      <c r="F5" s="216" t="s">
        <v>98</v>
      </c>
      <c r="G5" s="217"/>
    </row>
    <row r="6" spans="2:7" ht="15" customHeight="1" thickBot="1" x14ac:dyDescent="0.3">
      <c r="B6" s="219" t="s">
        <v>3</v>
      </c>
      <c r="C6" s="220"/>
      <c r="D6" s="220"/>
      <c r="E6" s="6" t="s">
        <v>4</v>
      </c>
      <c r="F6" s="6" t="s">
        <v>3</v>
      </c>
      <c r="G6" s="7" t="s">
        <v>4</v>
      </c>
    </row>
    <row r="7" spans="2:7" s="10" customFormat="1" ht="15" customHeight="1" thickBot="1" x14ac:dyDescent="0.3">
      <c r="B7" s="41">
        <v>0.20833333333333334</v>
      </c>
      <c r="C7" s="61" t="s">
        <v>184</v>
      </c>
      <c r="D7" s="41">
        <v>0.93333333333333324</v>
      </c>
      <c r="E7" s="9" t="s">
        <v>212</v>
      </c>
      <c r="F7" s="235" t="s">
        <v>9</v>
      </c>
      <c r="G7" s="234"/>
    </row>
    <row r="8" spans="2:7" s="162" customFormat="1" ht="15" customHeight="1" thickBot="1" x14ac:dyDescent="0.3">
      <c r="B8" s="165"/>
      <c r="C8" s="164"/>
      <c r="D8" s="165"/>
      <c r="E8" s="164"/>
      <c r="F8" s="163"/>
      <c r="G8" s="163"/>
    </row>
    <row r="9" spans="2:7" ht="18.75" thickBot="1" x14ac:dyDescent="0.3">
      <c r="B9" s="211" t="s">
        <v>5</v>
      </c>
      <c r="C9" s="212"/>
      <c r="D9" s="212"/>
      <c r="E9" s="212"/>
      <c r="F9" s="212"/>
      <c r="G9" s="213"/>
    </row>
    <row r="10" spans="2:7" ht="15" x14ac:dyDescent="0.25">
      <c r="B10" s="214" t="s">
        <v>14</v>
      </c>
      <c r="C10" s="215"/>
      <c r="D10" s="215"/>
      <c r="E10" s="215"/>
      <c r="F10" s="216" t="s">
        <v>98</v>
      </c>
      <c r="G10" s="217"/>
    </row>
    <row r="11" spans="2:7" ht="15.75" thickBot="1" x14ac:dyDescent="0.3">
      <c r="B11" s="107" t="s">
        <v>3</v>
      </c>
      <c r="C11" s="108"/>
      <c r="D11" s="108"/>
      <c r="E11" s="108" t="s">
        <v>4</v>
      </c>
      <c r="F11" s="108" t="s">
        <v>3</v>
      </c>
      <c r="G11" s="7" t="s">
        <v>4</v>
      </c>
    </row>
    <row r="12" spans="2:7" x14ac:dyDescent="0.25">
      <c r="B12" s="113">
        <v>0.20833333333333334</v>
      </c>
      <c r="C12" s="111" t="s">
        <v>184</v>
      </c>
      <c r="D12" s="113">
        <v>0</v>
      </c>
      <c r="E12" s="111" t="s">
        <v>19</v>
      </c>
      <c r="F12" s="233" t="s">
        <v>9</v>
      </c>
      <c r="G12" s="234"/>
    </row>
    <row r="13" spans="2:7" ht="15" thickBot="1" x14ac:dyDescent="0.3"/>
    <row r="14" spans="2:7" ht="18.75" thickBot="1" x14ac:dyDescent="0.3">
      <c r="B14" s="211" t="s">
        <v>199</v>
      </c>
      <c r="C14" s="212"/>
      <c r="D14" s="212"/>
      <c r="E14" s="212"/>
      <c r="F14" s="212"/>
      <c r="G14" s="213"/>
    </row>
    <row r="15" spans="2:7" ht="15" x14ac:dyDescent="0.25">
      <c r="B15" s="214" t="s">
        <v>14</v>
      </c>
      <c r="C15" s="215"/>
      <c r="D15" s="215"/>
      <c r="E15" s="215"/>
      <c r="F15" s="216" t="s">
        <v>98</v>
      </c>
      <c r="G15" s="217"/>
    </row>
    <row r="16" spans="2:7" ht="15.75" thickBot="1" x14ac:dyDescent="0.3">
      <c r="B16" s="107" t="s">
        <v>3</v>
      </c>
      <c r="C16" s="108"/>
      <c r="D16" s="108"/>
      <c r="E16" s="108" t="s">
        <v>4</v>
      </c>
      <c r="F16" s="108" t="s">
        <v>3</v>
      </c>
      <c r="G16" s="7" t="s">
        <v>4</v>
      </c>
    </row>
    <row r="17" spans="2:7" x14ac:dyDescent="0.25">
      <c r="B17" s="113">
        <v>0.20833333333333334</v>
      </c>
      <c r="C17" s="111" t="s">
        <v>184</v>
      </c>
      <c r="D17" s="113">
        <v>0</v>
      </c>
      <c r="E17" s="111" t="s">
        <v>19</v>
      </c>
      <c r="F17" s="233" t="s">
        <v>9</v>
      </c>
      <c r="G17" s="234"/>
    </row>
    <row r="18" spans="2:7" x14ac:dyDescent="0.25">
      <c r="B18" s="85"/>
      <c r="C18" s="113"/>
      <c r="D18" s="85"/>
      <c r="F18" s="111"/>
      <c r="G18" s="111"/>
    </row>
    <row r="19" spans="2:7" ht="18" x14ac:dyDescent="0.25">
      <c r="B19" s="210" t="s">
        <v>7</v>
      </c>
      <c r="C19" s="210"/>
      <c r="D19" s="210"/>
      <c r="E19" s="210"/>
      <c r="F19" s="210"/>
      <c r="G19" s="210"/>
    </row>
    <row r="21" spans="2:7" x14ac:dyDescent="0.25">
      <c r="B21" s="2"/>
      <c r="C21" s="2"/>
      <c r="D21" s="2"/>
    </row>
    <row r="22" spans="2:7" x14ac:dyDescent="0.25">
      <c r="B22" s="3"/>
      <c r="C22" s="3"/>
      <c r="D22" s="3"/>
    </row>
    <row r="23" spans="2:7" x14ac:dyDescent="0.25">
      <c r="B23" s="3"/>
      <c r="C23" s="3"/>
      <c r="D23" s="3"/>
    </row>
  </sheetData>
  <mergeCells count="15">
    <mergeCell ref="B19:G19"/>
    <mergeCell ref="B2:G2"/>
    <mergeCell ref="B4:G4"/>
    <mergeCell ref="B5:E5"/>
    <mergeCell ref="F5:G5"/>
    <mergeCell ref="B6:D6"/>
    <mergeCell ref="F7:G7"/>
    <mergeCell ref="B9:G9"/>
    <mergeCell ref="B10:E10"/>
    <mergeCell ref="F10:G10"/>
    <mergeCell ref="F12:G12"/>
    <mergeCell ref="B14:G14"/>
    <mergeCell ref="B15:E15"/>
    <mergeCell ref="F15:G15"/>
    <mergeCell ref="F17:G17"/>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499984740745262"/>
  </sheetPr>
  <dimension ref="B2:G38"/>
  <sheetViews>
    <sheetView showGridLines="0" topLeftCell="A4" zoomScaleNormal="100" workbookViewId="0">
      <selection activeCell="J19" sqref="J19"/>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99</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14</v>
      </c>
      <c r="C5" s="215"/>
      <c r="D5" s="215"/>
      <c r="E5" s="215"/>
      <c r="F5" s="216" t="s">
        <v>98</v>
      </c>
      <c r="G5" s="217"/>
    </row>
    <row r="6" spans="2:7" ht="15" customHeight="1" thickBot="1" x14ac:dyDescent="0.3">
      <c r="B6" s="219" t="s">
        <v>3</v>
      </c>
      <c r="C6" s="220"/>
      <c r="D6" s="220"/>
      <c r="E6" s="6" t="s">
        <v>4</v>
      </c>
      <c r="F6" s="6" t="s">
        <v>3</v>
      </c>
      <c r="G6" s="7" t="s">
        <v>4</v>
      </c>
    </row>
    <row r="7" spans="2:7" s="10" customFormat="1" ht="15" customHeight="1" x14ac:dyDescent="0.25">
      <c r="B7" s="41">
        <v>0.22083333333333333</v>
      </c>
      <c r="C7" s="61" t="s">
        <v>184</v>
      </c>
      <c r="D7" s="41">
        <v>0.9458333333333333</v>
      </c>
      <c r="E7" s="9" t="s">
        <v>212</v>
      </c>
      <c r="F7" s="235" t="s">
        <v>9</v>
      </c>
      <c r="G7" s="234"/>
    </row>
    <row r="8" spans="2:7" s="10" customFormat="1" ht="15" customHeight="1" x14ac:dyDescent="0.25">
      <c r="B8" s="165">
        <v>0.9458333333333333</v>
      </c>
      <c r="C8" s="61" t="s">
        <v>184</v>
      </c>
      <c r="D8" s="41">
        <v>0.97916666666666663</v>
      </c>
      <c r="E8" s="61" t="s">
        <v>187</v>
      </c>
      <c r="F8" s="236"/>
      <c r="G8" s="237"/>
    </row>
    <row r="9" spans="2:7" s="10" customFormat="1" ht="15" customHeight="1" x14ac:dyDescent="0.25">
      <c r="B9" s="165">
        <v>0.97916666666666663</v>
      </c>
      <c r="C9" s="61" t="s">
        <v>184</v>
      </c>
      <c r="D9" s="41">
        <v>0</v>
      </c>
      <c r="E9" s="61" t="s">
        <v>8</v>
      </c>
      <c r="F9" s="236"/>
      <c r="G9" s="237"/>
    </row>
    <row r="10" spans="2:7" s="10" customFormat="1" ht="15" customHeight="1" x14ac:dyDescent="0.25">
      <c r="B10" s="113"/>
      <c r="C10" s="111"/>
      <c r="D10" s="113"/>
      <c r="E10" s="111"/>
      <c r="F10" s="111"/>
      <c r="G10" s="111"/>
    </row>
    <row r="11" spans="2:7" s="10" customFormat="1" ht="15" customHeight="1" thickBot="1" x14ac:dyDescent="0.3">
      <c r="B11" s="113"/>
      <c r="C11" s="111"/>
      <c r="D11" s="113"/>
      <c r="E11" s="111"/>
      <c r="F11" s="111"/>
      <c r="G11" s="111"/>
    </row>
    <row r="12" spans="2:7" s="10" customFormat="1" ht="15" customHeight="1" thickBot="1" x14ac:dyDescent="0.3">
      <c r="B12" s="211" t="s">
        <v>5</v>
      </c>
      <c r="C12" s="212"/>
      <c r="D12" s="212"/>
      <c r="E12" s="212"/>
      <c r="F12" s="212"/>
      <c r="G12" s="213"/>
    </row>
    <row r="13" spans="2:7" s="10" customFormat="1" ht="15" customHeight="1" x14ac:dyDescent="0.25">
      <c r="B13" s="214" t="s">
        <v>14</v>
      </c>
      <c r="C13" s="215"/>
      <c r="D13" s="215"/>
      <c r="E13" s="215"/>
      <c r="F13" s="216" t="s">
        <v>98</v>
      </c>
      <c r="G13" s="217"/>
    </row>
    <row r="14" spans="2:7" s="10" customFormat="1" ht="15" customHeight="1" thickBot="1" x14ac:dyDescent="0.3">
      <c r="B14" s="107" t="s">
        <v>3</v>
      </c>
      <c r="C14" s="108"/>
      <c r="D14" s="108"/>
      <c r="E14" s="108" t="s">
        <v>4</v>
      </c>
      <c r="F14" s="108" t="s">
        <v>3</v>
      </c>
      <c r="G14" s="7" t="s">
        <v>4</v>
      </c>
    </row>
    <row r="15" spans="2:7" s="10" customFormat="1" ht="15" customHeight="1" x14ac:dyDescent="0.25">
      <c r="B15" s="113">
        <v>0.22916666666666666</v>
      </c>
      <c r="C15" s="111" t="s">
        <v>184</v>
      </c>
      <c r="D15" s="113">
        <v>0.85416666666666663</v>
      </c>
      <c r="E15" s="111" t="s">
        <v>19</v>
      </c>
      <c r="F15" s="233" t="s">
        <v>9</v>
      </c>
      <c r="G15" s="234"/>
    </row>
    <row r="16" spans="2:7" s="162" customFormat="1" ht="15" customHeight="1" x14ac:dyDescent="0.25">
      <c r="B16" s="165">
        <v>0.85416666666666663</v>
      </c>
      <c r="C16" s="164" t="s">
        <v>184</v>
      </c>
      <c r="D16" s="165">
        <v>0.90625</v>
      </c>
      <c r="E16" s="164" t="s">
        <v>192</v>
      </c>
      <c r="F16" s="164"/>
      <c r="G16" s="164"/>
    </row>
    <row r="17" spans="2:7" s="10" customFormat="1" ht="15" customHeight="1" thickBot="1" x14ac:dyDescent="0.3">
      <c r="B17" s="1"/>
      <c r="C17" s="1"/>
      <c r="D17" s="1"/>
      <c r="E17" s="1"/>
      <c r="F17" s="1"/>
      <c r="G17" s="1"/>
    </row>
    <row r="18" spans="2:7" s="10" customFormat="1" ht="15" customHeight="1" thickBot="1" x14ac:dyDescent="0.3">
      <c r="B18" s="211" t="s">
        <v>199</v>
      </c>
      <c r="C18" s="212"/>
      <c r="D18" s="212"/>
      <c r="E18" s="212"/>
      <c r="F18" s="212"/>
      <c r="G18" s="213"/>
    </row>
    <row r="19" spans="2:7" s="10" customFormat="1" ht="15" customHeight="1" x14ac:dyDescent="0.25">
      <c r="B19" s="214" t="s">
        <v>14</v>
      </c>
      <c r="C19" s="215"/>
      <c r="D19" s="215"/>
      <c r="E19" s="215"/>
      <c r="F19" s="216" t="s">
        <v>98</v>
      </c>
      <c r="G19" s="217"/>
    </row>
    <row r="20" spans="2:7" s="10" customFormat="1" ht="15" customHeight="1" thickBot="1" x14ac:dyDescent="0.3">
      <c r="B20" s="107" t="s">
        <v>3</v>
      </c>
      <c r="C20" s="108"/>
      <c r="D20" s="108"/>
      <c r="E20" s="108" t="s">
        <v>4</v>
      </c>
      <c r="F20" s="108" t="s">
        <v>3</v>
      </c>
      <c r="G20" s="7" t="s">
        <v>4</v>
      </c>
    </row>
    <row r="21" spans="2:7" s="10" customFormat="1" ht="15" customHeight="1" x14ac:dyDescent="0.25">
      <c r="B21" s="113">
        <v>0.22916666666666666</v>
      </c>
      <c r="C21" s="111" t="s">
        <v>184</v>
      </c>
      <c r="D21" s="113">
        <v>0.9375</v>
      </c>
      <c r="E21" s="111" t="s">
        <v>19</v>
      </c>
      <c r="F21" s="233" t="s">
        <v>9</v>
      </c>
      <c r="G21" s="234"/>
    </row>
    <row r="22" spans="2:7" s="10" customFormat="1" ht="15" customHeight="1" x14ac:dyDescent="0.25">
      <c r="B22" s="113"/>
      <c r="C22" s="111"/>
      <c r="D22" s="113"/>
      <c r="E22" s="111"/>
      <c r="F22" s="111"/>
      <c r="G22" s="111"/>
    </row>
    <row r="23" spans="2:7" ht="18.75" hidden="1" thickBot="1" x14ac:dyDescent="0.3">
      <c r="B23" s="211" t="s">
        <v>5</v>
      </c>
      <c r="C23" s="212"/>
      <c r="D23" s="212"/>
      <c r="E23" s="212"/>
      <c r="F23" s="212"/>
      <c r="G23" s="213"/>
    </row>
    <row r="24" spans="2:7" ht="15" hidden="1" x14ac:dyDescent="0.25">
      <c r="B24" s="214" t="s">
        <v>14</v>
      </c>
      <c r="C24" s="215"/>
      <c r="D24" s="215"/>
      <c r="E24" s="215"/>
      <c r="F24" s="216" t="s">
        <v>98</v>
      </c>
      <c r="G24" s="217"/>
    </row>
    <row r="25" spans="2:7" ht="15.75" hidden="1" thickBot="1" x14ac:dyDescent="0.3">
      <c r="B25" s="5" t="s">
        <v>3</v>
      </c>
      <c r="C25" s="57"/>
      <c r="D25" s="57"/>
      <c r="E25" s="6" t="s">
        <v>4</v>
      </c>
      <c r="F25" s="6" t="s">
        <v>3</v>
      </c>
      <c r="G25" s="7" t="s">
        <v>4</v>
      </c>
    </row>
    <row r="26" spans="2:7" hidden="1" x14ac:dyDescent="0.25">
      <c r="B26" s="9" t="s">
        <v>48</v>
      </c>
      <c r="C26" s="61"/>
      <c r="D26" s="61"/>
      <c r="E26" s="9" t="s">
        <v>19</v>
      </c>
      <c r="F26" s="233" t="s">
        <v>9</v>
      </c>
      <c r="G26" s="234"/>
    </row>
    <row r="27" spans="2:7" ht="15" hidden="1" thickBot="1" x14ac:dyDescent="0.3"/>
    <row r="28" spans="2:7" ht="18.75" hidden="1" thickBot="1" x14ac:dyDescent="0.3">
      <c r="B28" s="211" t="s">
        <v>6</v>
      </c>
      <c r="C28" s="212"/>
      <c r="D28" s="212"/>
      <c r="E28" s="212"/>
      <c r="F28" s="212"/>
      <c r="G28" s="213"/>
    </row>
    <row r="29" spans="2:7" ht="15" hidden="1" x14ac:dyDescent="0.25">
      <c r="B29" s="214" t="s">
        <v>14</v>
      </c>
      <c r="C29" s="215"/>
      <c r="D29" s="215"/>
      <c r="E29" s="215"/>
      <c r="F29" s="216" t="s">
        <v>98</v>
      </c>
      <c r="G29" s="217"/>
    </row>
    <row r="30" spans="2:7" ht="15.75" hidden="1" thickBot="1" x14ac:dyDescent="0.3">
      <c r="B30" s="5" t="s">
        <v>3</v>
      </c>
      <c r="C30" s="57"/>
      <c r="D30" s="57"/>
      <c r="E30" s="6" t="s">
        <v>4</v>
      </c>
      <c r="F30" s="6" t="s">
        <v>3</v>
      </c>
      <c r="G30" s="7" t="s">
        <v>4</v>
      </c>
    </row>
    <row r="31" spans="2:7" hidden="1" x14ac:dyDescent="0.25">
      <c r="B31" s="9" t="s">
        <v>40</v>
      </c>
      <c r="C31" s="61"/>
      <c r="D31" s="61"/>
      <c r="E31" s="9" t="s">
        <v>19</v>
      </c>
      <c r="F31" s="233" t="s">
        <v>9</v>
      </c>
      <c r="G31" s="234"/>
    </row>
    <row r="32" spans="2:7" ht="15" hidden="1" thickBot="1" x14ac:dyDescent="0.3"/>
    <row r="33" spans="2:7" hidden="1" x14ac:dyDescent="0.25">
      <c r="B33" s="8"/>
      <c r="C33" s="8"/>
      <c r="D33" s="8"/>
      <c r="E33" s="8"/>
      <c r="F33" s="8"/>
      <c r="G33" s="8"/>
    </row>
    <row r="34" spans="2:7" ht="18" x14ac:dyDescent="0.25">
      <c r="B34" s="210" t="s">
        <v>7</v>
      </c>
      <c r="C34" s="210"/>
      <c r="D34" s="210"/>
      <c r="E34" s="210"/>
      <c r="F34" s="210"/>
      <c r="G34" s="210"/>
    </row>
    <row r="36" spans="2:7" x14ac:dyDescent="0.25">
      <c r="B36" s="2"/>
      <c r="C36" s="2"/>
      <c r="D36" s="2"/>
    </row>
    <row r="37" spans="2:7" x14ac:dyDescent="0.25">
      <c r="B37" s="3"/>
      <c r="C37" s="3"/>
      <c r="D37" s="3"/>
    </row>
    <row r="38" spans="2:7" x14ac:dyDescent="0.25">
      <c r="B38" s="3"/>
      <c r="C38" s="3"/>
      <c r="D38" s="3"/>
    </row>
  </sheetData>
  <mergeCells count="23">
    <mergeCell ref="F31:G31"/>
    <mergeCell ref="B34:G34"/>
    <mergeCell ref="B24:E24"/>
    <mergeCell ref="F24:G24"/>
    <mergeCell ref="F26:G26"/>
    <mergeCell ref="B28:G28"/>
    <mergeCell ref="B29:E29"/>
    <mergeCell ref="F29:G29"/>
    <mergeCell ref="B23:G23"/>
    <mergeCell ref="B2:G2"/>
    <mergeCell ref="B4:G4"/>
    <mergeCell ref="B5:E5"/>
    <mergeCell ref="F5:G5"/>
    <mergeCell ref="B6:D6"/>
    <mergeCell ref="F7:G9"/>
    <mergeCell ref="B12:G12"/>
    <mergeCell ref="B13:E13"/>
    <mergeCell ref="F13:G13"/>
    <mergeCell ref="F15:G15"/>
    <mergeCell ref="B18:G18"/>
    <mergeCell ref="B19:E19"/>
    <mergeCell ref="F19:G19"/>
    <mergeCell ref="F21:G21"/>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tint="-0.499984740745262"/>
  </sheetPr>
  <dimension ref="B2:E94"/>
  <sheetViews>
    <sheetView showGridLines="0" zoomScaleNormal="100" workbookViewId="0">
      <selection activeCell="D17" sqref="D17:E17"/>
    </sheetView>
  </sheetViews>
  <sheetFormatPr defaultColWidth="9.140625" defaultRowHeight="14.25" x14ac:dyDescent="0.25"/>
  <cols>
    <col min="1" max="1" width="2.42578125" style="1" customWidth="1"/>
    <col min="2" max="5" width="26.85546875" style="1" customWidth="1"/>
    <col min="6" max="16384" width="9.140625" style="1"/>
  </cols>
  <sheetData>
    <row r="2" spans="2:5" ht="33" customHeight="1" x14ac:dyDescent="0.25">
      <c r="B2" s="218" t="s">
        <v>86</v>
      </c>
      <c r="C2" s="218"/>
      <c r="D2" s="218"/>
      <c r="E2" s="218"/>
    </row>
    <row r="3" spans="2:5" ht="9.75" customHeight="1" thickBot="1" x14ac:dyDescent="0.3"/>
    <row r="4" spans="2:5" ht="18.75" thickBot="1" x14ac:dyDescent="0.3">
      <c r="B4" s="211" t="s">
        <v>0</v>
      </c>
      <c r="C4" s="212"/>
      <c r="D4" s="212"/>
      <c r="E4" s="213"/>
    </row>
    <row r="5" spans="2:5" ht="15" x14ac:dyDescent="0.25">
      <c r="B5" s="214" t="s">
        <v>10</v>
      </c>
      <c r="C5" s="215"/>
      <c r="D5" s="216" t="s">
        <v>87</v>
      </c>
      <c r="E5" s="217"/>
    </row>
    <row r="6" spans="2:5" ht="15.75" thickBot="1" x14ac:dyDescent="0.3">
      <c r="B6" s="219" t="s">
        <v>126</v>
      </c>
      <c r="C6" s="220"/>
      <c r="D6" s="219" t="s">
        <v>126</v>
      </c>
      <c r="E6" s="220"/>
    </row>
    <row r="7" spans="2:5" ht="13.5" customHeight="1" thickBot="1" x14ac:dyDescent="0.3">
      <c r="B7" s="246"/>
      <c r="C7" s="246"/>
      <c r="D7" s="245">
        <v>0.21527777777777779</v>
      </c>
      <c r="E7" s="244"/>
    </row>
    <row r="8" spans="2:5" ht="13.5" customHeight="1" thickBot="1" x14ac:dyDescent="0.25">
      <c r="B8" s="244">
        <v>0.27083333333333331</v>
      </c>
      <c r="C8" s="244"/>
      <c r="D8" s="245">
        <v>0.30555555555555552</v>
      </c>
      <c r="E8" s="244"/>
    </row>
    <row r="9" spans="2:5" ht="13.5" customHeight="1" thickBot="1" x14ac:dyDescent="0.25">
      <c r="B9" s="244">
        <v>0.34027777777777773</v>
      </c>
      <c r="C9" s="244"/>
      <c r="D9" s="245">
        <v>0.38194444444444442</v>
      </c>
      <c r="E9" s="244"/>
    </row>
    <row r="10" spans="2:5" ht="13.5" customHeight="1" thickBot="1" x14ac:dyDescent="0.25">
      <c r="B10" s="244">
        <v>0.41666666666666669</v>
      </c>
      <c r="C10" s="244"/>
      <c r="D10" s="245">
        <v>0.44444444444444442</v>
      </c>
      <c r="E10" s="244"/>
    </row>
    <row r="11" spans="2:5" ht="13.5" customHeight="1" thickBot="1" x14ac:dyDescent="0.25">
      <c r="B11" s="244">
        <v>0.47222222222222227</v>
      </c>
      <c r="C11" s="244"/>
      <c r="D11" s="245">
        <v>0.5</v>
      </c>
      <c r="E11" s="244" t="s">
        <v>129</v>
      </c>
    </row>
    <row r="12" spans="2:5" ht="13.5" customHeight="1" thickBot="1" x14ac:dyDescent="0.25">
      <c r="B12" s="244">
        <v>0.54166666666666663</v>
      </c>
      <c r="C12" s="244"/>
      <c r="D12" s="245">
        <v>0.57638888888888895</v>
      </c>
      <c r="E12" s="244"/>
    </row>
    <row r="13" spans="2:5" s="10" customFormat="1" ht="13.5" customHeight="1" thickBot="1" x14ac:dyDescent="0.25">
      <c r="B13" s="244">
        <v>0.60416666666666663</v>
      </c>
      <c r="C13" s="244"/>
      <c r="D13" s="245">
        <v>0.64583333333333337</v>
      </c>
      <c r="E13" s="244"/>
    </row>
    <row r="14" spans="2:5" s="10" customFormat="1" ht="13.5" customHeight="1" thickBot="1" x14ac:dyDescent="0.25">
      <c r="B14" s="244">
        <v>0.6875</v>
      </c>
      <c r="C14" s="244"/>
      <c r="D14" s="245">
        <v>0.72916666666666663</v>
      </c>
      <c r="E14" s="244"/>
    </row>
    <row r="15" spans="2:5" s="10" customFormat="1" ht="13.5" customHeight="1" thickBot="1" x14ac:dyDescent="0.25">
      <c r="B15" s="244">
        <v>0.77777777777777779</v>
      </c>
      <c r="C15" s="244"/>
      <c r="D15" s="245">
        <v>0.8125</v>
      </c>
      <c r="E15" s="244"/>
    </row>
    <row r="16" spans="2:5" s="10" customFormat="1" ht="13.5" customHeight="1" thickBot="1" x14ac:dyDescent="0.25">
      <c r="B16" s="244">
        <v>0.84027777777777779</v>
      </c>
      <c r="C16" s="244"/>
      <c r="D16" s="245">
        <v>0.86805555555555547</v>
      </c>
      <c r="E16" s="244" t="s">
        <v>134</v>
      </c>
    </row>
    <row r="17" spans="2:5" s="10" customFormat="1" ht="13.5" customHeight="1" thickBot="1" x14ac:dyDescent="0.25">
      <c r="B17" s="244">
        <v>0.89583333333333337</v>
      </c>
      <c r="C17" s="244"/>
      <c r="D17" s="245">
        <v>0.93055555555555547</v>
      </c>
      <c r="E17" s="244"/>
    </row>
    <row r="18" spans="2:5" s="162" customFormat="1" ht="13.5" customHeight="1" thickBot="1" x14ac:dyDescent="0.25">
      <c r="B18" s="244">
        <v>0.91666666666666663</v>
      </c>
      <c r="C18" s="244"/>
      <c r="D18" s="245"/>
      <c r="E18" s="244"/>
    </row>
    <row r="19" spans="2:5" s="162" customFormat="1" ht="13.5" customHeight="1" thickBot="1" x14ac:dyDescent="0.25">
      <c r="B19" s="244"/>
      <c r="C19" s="244"/>
      <c r="D19" s="166"/>
      <c r="E19" s="166"/>
    </row>
    <row r="20" spans="2:5" s="10" customFormat="1" ht="13.5" customHeight="1" thickBot="1" x14ac:dyDescent="0.3">
      <c r="B20" s="211" t="s">
        <v>5</v>
      </c>
      <c r="C20" s="212"/>
      <c r="D20" s="212"/>
      <c r="E20" s="213"/>
    </row>
    <row r="21" spans="2:5" s="10" customFormat="1" ht="13.5" customHeight="1" x14ac:dyDescent="0.25">
      <c r="B21" s="239" t="s">
        <v>10</v>
      </c>
      <c r="C21" s="216"/>
      <c r="D21" s="216" t="s">
        <v>87</v>
      </c>
      <c r="E21" s="217"/>
    </row>
    <row r="22" spans="2:5" s="10" customFormat="1" ht="13.5" customHeight="1" thickBot="1" x14ac:dyDescent="0.3">
      <c r="B22" s="219" t="s">
        <v>126</v>
      </c>
      <c r="C22" s="253"/>
      <c r="D22" s="219" t="s">
        <v>126</v>
      </c>
      <c r="E22" s="220"/>
    </row>
    <row r="23" spans="2:5" ht="13.5" customHeight="1" thickBot="1" x14ac:dyDescent="0.3">
      <c r="B23" s="254"/>
      <c r="C23" s="254"/>
      <c r="D23" s="248">
        <v>0.23958333333333334</v>
      </c>
      <c r="E23" s="248" t="s">
        <v>137</v>
      </c>
    </row>
    <row r="24" spans="2:5" ht="18.75" hidden="1" customHeight="1" thickBot="1" x14ac:dyDescent="0.3">
      <c r="B24" s="248">
        <v>0.27777777777777779</v>
      </c>
      <c r="C24" s="248"/>
      <c r="D24" s="248">
        <v>0.3125</v>
      </c>
      <c r="E24" s="248" t="s">
        <v>138</v>
      </c>
    </row>
    <row r="25" spans="2:5" ht="15" hidden="1" customHeight="1" thickBot="1" x14ac:dyDescent="0.3">
      <c r="B25" s="248">
        <v>0.34722222222222227</v>
      </c>
      <c r="C25" s="248"/>
      <c r="D25" s="248">
        <v>0.38194444444444442</v>
      </c>
      <c r="E25" s="249" t="s">
        <v>127</v>
      </c>
    </row>
    <row r="26" spans="2:5" ht="15.75" hidden="1" customHeight="1" thickBot="1" x14ac:dyDescent="0.3">
      <c r="B26" s="248">
        <v>0.41666666666666669</v>
      </c>
      <c r="C26" s="248"/>
      <c r="D26" s="248">
        <v>0.4375</v>
      </c>
      <c r="E26" s="249" t="s">
        <v>128</v>
      </c>
    </row>
    <row r="27" spans="2:5" ht="13.5" hidden="1" customHeight="1" thickBot="1" x14ac:dyDescent="0.3">
      <c r="B27" s="248">
        <v>0.45833333333333331</v>
      </c>
      <c r="C27" s="248"/>
      <c r="D27" s="248">
        <v>0.5</v>
      </c>
      <c r="E27" s="249" t="s">
        <v>129</v>
      </c>
    </row>
    <row r="28" spans="2:5" ht="13.5" hidden="1" customHeight="1" thickBot="1" x14ac:dyDescent="0.3">
      <c r="B28" s="248">
        <v>0.54166666666666663</v>
      </c>
      <c r="C28" s="248"/>
      <c r="D28" s="248">
        <v>0.57638888888888895</v>
      </c>
      <c r="E28" s="249" t="s">
        <v>130</v>
      </c>
    </row>
    <row r="29" spans="2:5" ht="13.5" hidden="1" customHeight="1" thickBot="1" x14ac:dyDescent="0.3">
      <c r="B29" s="248">
        <v>0.60416666666666663</v>
      </c>
      <c r="C29" s="248"/>
      <c r="D29" s="248">
        <v>0.64583333333333337</v>
      </c>
      <c r="E29" s="249" t="s">
        <v>131</v>
      </c>
    </row>
    <row r="30" spans="2:5" ht="13.5" hidden="1" customHeight="1" thickBot="1" x14ac:dyDescent="0.3">
      <c r="B30" s="248">
        <v>0.6875</v>
      </c>
      <c r="C30" s="248"/>
      <c r="D30" s="248">
        <v>0.72916666666666663</v>
      </c>
      <c r="E30" s="249" t="s">
        <v>132</v>
      </c>
    </row>
    <row r="31" spans="2:5" ht="13.5" hidden="1" customHeight="1" thickBot="1" x14ac:dyDescent="0.3">
      <c r="B31" s="248">
        <v>0.77777777777777779</v>
      </c>
      <c r="C31" s="248"/>
      <c r="D31" s="248">
        <v>0.8125</v>
      </c>
      <c r="E31" s="249" t="s">
        <v>133</v>
      </c>
    </row>
    <row r="32" spans="2:5" ht="13.5" hidden="1" customHeight="1" thickBot="1" x14ac:dyDescent="0.3">
      <c r="B32" s="248">
        <v>0.84027777777777779</v>
      </c>
      <c r="C32" s="248"/>
      <c r="D32" s="248">
        <v>0.86805555555555547</v>
      </c>
      <c r="E32" s="249" t="s">
        <v>134</v>
      </c>
    </row>
    <row r="33" spans="2:5" ht="13.5" hidden="1" customHeight="1" thickBot="1" x14ac:dyDescent="0.3">
      <c r="B33" s="248">
        <v>0.89583333333333337</v>
      </c>
      <c r="C33" s="248"/>
      <c r="D33" s="248">
        <v>0.91666666666666663</v>
      </c>
      <c r="E33" s="249" t="s">
        <v>135</v>
      </c>
    </row>
    <row r="34" spans="2:5" ht="13.5" hidden="1" customHeight="1" thickBot="1" x14ac:dyDescent="0.3">
      <c r="B34" s="248">
        <v>0.95833333333333337</v>
      </c>
      <c r="C34" s="248"/>
      <c r="D34" s="248">
        <v>0.97916666666666663</v>
      </c>
      <c r="E34" s="249" t="s">
        <v>136</v>
      </c>
    </row>
    <row r="35" spans="2:5" ht="13.5" hidden="1" customHeight="1" thickBot="1" x14ac:dyDescent="0.3">
      <c r="B35" s="211" t="s">
        <v>6</v>
      </c>
      <c r="C35" s="212"/>
      <c r="D35" s="212"/>
      <c r="E35" s="213"/>
    </row>
    <row r="36" spans="2:5" ht="13.5" hidden="1" customHeight="1" x14ac:dyDescent="0.25">
      <c r="B36" s="214" t="s">
        <v>10</v>
      </c>
      <c r="C36" s="215"/>
      <c r="D36" s="216" t="s">
        <v>87</v>
      </c>
      <c r="E36" s="217"/>
    </row>
    <row r="37" spans="2:5" ht="13.5" hidden="1" customHeight="1" thickBot="1" x14ac:dyDescent="0.3">
      <c r="B37" s="5" t="s">
        <v>3</v>
      </c>
      <c r="C37" s="6" t="s">
        <v>4</v>
      </c>
      <c r="D37" s="19" t="s">
        <v>3</v>
      </c>
      <c r="E37" s="21" t="s">
        <v>4</v>
      </c>
    </row>
    <row r="38" spans="2:5" ht="13.5" hidden="1" customHeight="1" thickBot="1" x14ac:dyDescent="0.3">
      <c r="D38" s="247">
        <v>0.23958333333333334</v>
      </c>
      <c r="E38" s="247"/>
    </row>
    <row r="39" spans="2:5" ht="16.5" hidden="1" thickBot="1" x14ac:dyDescent="0.3">
      <c r="B39" s="250">
        <v>0.28472222222222221</v>
      </c>
      <c r="C39" s="251"/>
      <c r="D39" s="247">
        <v>0.31944444444444448</v>
      </c>
      <c r="E39" s="247"/>
    </row>
    <row r="40" spans="2:5" ht="16.5" hidden="1" thickBot="1" x14ac:dyDescent="0.3">
      <c r="B40" s="250">
        <v>0.3611111111111111</v>
      </c>
      <c r="C40" s="251"/>
      <c r="D40" s="247">
        <v>0.3888888888888889</v>
      </c>
      <c r="E40" s="247"/>
    </row>
    <row r="41" spans="2:5" ht="16.5" hidden="1" thickBot="1" x14ac:dyDescent="0.3">
      <c r="B41" s="250">
        <v>0.43055555555555558</v>
      </c>
      <c r="C41" s="251"/>
      <c r="D41" s="247">
        <v>0.4513888888888889</v>
      </c>
      <c r="E41" s="247"/>
    </row>
    <row r="42" spans="2:5" ht="13.5" hidden="1" customHeight="1" thickBot="1" x14ac:dyDescent="0.3">
      <c r="B42" s="250">
        <v>0.47222222222222221</v>
      </c>
      <c r="C42" s="251"/>
      <c r="D42" s="247">
        <v>0.5</v>
      </c>
      <c r="E42" s="247"/>
    </row>
    <row r="43" spans="2:5" ht="13.5" hidden="1" customHeight="1" thickBot="1" x14ac:dyDescent="0.3">
      <c r="B43" s="250">
        <v>0.54166666666666663</v>
      </c>
      <c r="C43" s="251"/>
      <c r="D43" s="247">
        <v>0.57638888888888884</v>
      </c>
      <c r="E43" s="247"/>
    </row>
    <row r="44" spans="2:5" ht="13.5" hidden="1" customHeight="1" thickBot="1" x14ac:dyDescent="0.3">
      <c r="B44" s="250">
        <v>0.60416666666666663</v>
      </c>
      <c r="C44" s="251"/>
      <c r="D44" s="247">
        <v>0.64583333333333337</v>
      </c>
      <c r="E44" s="247"/>
    </row>
    <row r="45" spans="2:5" ht="13.5" hidden="1" customHeight="1" thickBot="1" x14ac:dyDescent="0.3">
      <c r="B45" s="250">
        <v>0.6875</v>
      </c>
      <c r="C45" s="251"/>
      <c r="D45" s="247">
        <v>0.72916666666666674</v>
      </c>
      <c r="E45" s="247"/>
    </row>
    <row r="46" spans="2:5" ht="13.5" hidden="1" customHeight="1" thickBot="1" x14ac:dyDescent="0.3">
      <c r="B46" s="250">
        <v>0.77777777777777779</v>
      </c>
      <c r="C46" s="251"/>
      <c r="D46" s="247">
        <v>0.8125</v>
      </c>
      <c r="E46" s="247"/>
    </row>
    <row r="47" spans="2:5" ht="13.5" hidden="1" customHeight="1" thickBot="1" x14ac:dyDescent="0.3">
      <c r="B47" s="250">
        <v>0.85416666666666674</v>
      </c>
      <c r="C47" s="251"/>
      <c r="D47" s="247">
        <v>0.89583333333333337</v>
      </c>
      <c r="E47" s="247"/>
    </row>
    <row r="48" spans="2:5" ht="13.5" hidden="1" customHeight="1" thickBot="1" x14ac:dyDescent="0.3">
      <c r="B48" s="250">
        <v>0.9375</v>
      </c>
      <c r="C48" s="256"/>
      <c r="D48" s="20"/>
      <c r="E48" s="20"/>
    </row>
    <row r="49" spans="2:5" ht="13.5" hidden="1" customHeight="1" thickBot="1" x14ac:dyDescent="0.3">
      <c r="B49" s="211" t="s">
        <v>5</v>
      </c>
      <c r="C49" s="212"/>
      <c r="D49" s="212"/>
      <c r="E49" s="213"/>
    </row>
    <row r="50" spans="2:5" ht="13.5" hidden="1" customHeight="1" x14ac:dyDescent="0.25">
      <c r="B50" s="214" t="s">
        <v>10</v>
      </c>
      <c r="C50" s="215"/>
      <c r="D50" s="216" t="s">
        <v>87</v>
      </c>
      <c r="E50" s="217"/>
    </row>
    <row r="51" spans="2:5" ht="13.5" hidden="1" customHeight="1" thickBot="1" x14ac:dyDescent="0.3">
      <c r="B51" s="219" t="s">
        <v>126</v>
      </c>
      <c r="C51" s="220"/>
      <c r="D51" s="219" t="s">
        <v>126</v>
      </c>
      <c r="E51" s="220"/>
    </row>
    <row r="52" spans="2:5" ht="13.5" hidden="1" customHeight="1" thickBot="1" x14ac:dyDescent="0.3">
      <c r="B52" s="246"/>
      <c r="C52" s="246"/>
      <c r="D52" s="245">
        <v>0.21527777777777779</v>
      </c>
      <c r="E52" s="244"/>
    </row>
    <row r="53" spans="2:5" ht="13.5" customHeight="1" thickBot="1" x14ac:dyDescent="0.25">
      <c r="B53" s="244">
        <v>0.27083333333333331</v>
      </c>
      <c r="C53" s="244"/>
      <c r="D53" s="245">
        <v>0.30555555555555552</v>
      </c>
      <c r="E53" s="244"/>
    </row>
    <row r="54" spans="2:5" ht="13.5" customHeight="1" thickBot="1" x14ac:dyDescent="0.25">
      <c r="B54" s="244">
        <v>0.34027777777777773</v>
      </c>
      <c r="C54" s="244"/>
      <c r="D54" s="245">
        <v>0.38194444444444442</v>
      </c>
      <c r="E54" s="244"/>
    </row>
    <row r="55" spans="2:5" ht="13.5" customHeight="1" thickBot="1" x14ac:dyDescent="0.25">
      <c r="B55" s="244">
        <v>0.41666666666666669</v>
      </c>
      <c r="C55" s="244"/>
      <c r="D55" s="245">
        <v>0.44444444444444442</v>
      </c>
      <c r="E55" s="244"/>
    </row>
    <row r="56" spans="2:5" ht="13.5" customHeight="1" thickBot="1" x14ac:dyDescent="0.25">
      <c r="B56" s="244">
        <v>0.47222222222222227</v>
      </c>
      <c r="C56" s="244"/>
      <c r="D56" s="245">
        <v>0.5</v>
      </c>
      <c r="E56" s="244" t="s">
        <v>129</v>
      </c>
    </row>
    <row r="57" spans="2:5" ht="13.5" customHeight="1" thickBot="1" x14ac:dyDescent="0.25">
      <c r="B57" s="244">
        <v>0.54166666666666663</v>
      </c>
      <c r="C57" s="244"/>
      <c r="D57" s="245">
        <v>0.57638888888888895</v>
      </c>
      <c r="E57" s="244"/>
    </row>
    <row r="58" spans="2:5" ht="13.5" customHeight="1" thickBot="1" x14ac:dyDescent="0.25">
      <c r="B58" s="244">
        <v>0.60416666666666663</v>
      </c>
      <c r="C58" s="244"/>
      <c r="D58" s="245">
        <v>0.64583333333333337</v>
      </c>
      <c r="E58" s="244"/>
    </row>
    <row r="59" spans="2:5" ht="13.5" customHeight="1" thickBot="1" x14ac:dyDescent="0.25">
      <c r="B59" s="244">
        <v>0.6875</v>
      </c>
      <c r="C59" s="244"/>
      <c r="D59" s="245">
        <v>0.72916666666666663</v>
      </c>
      <c r="E59" s="244"/>
    </row>
    <row r="60" spans="2:5" ht="13.5" customHeight="1" thickBot="1" x14ac:dyDescent="0.25">
      <c r="B60" s="244">
        <v>0.77777777777777779</v>
      </c>
      <c r="C60" s="244"/>
      <c r="D60" s="245">
        <v>0.8125</v>
      </c>
      <c r="E60" s="244"/>
    </row>
    <row r="61" spans="2:5" ht="13.5" customHeight="1" thickBot="1" x14ac:dyDescent="0.25">
      <c r="B61" s="244">
        <v>0.84027777777777779</v>
      </c>
      <c r="C61" s="244"/>
      <c r="D61" s="245">
        <v>0.86805555555555547</v>
      </c>
      <c r="E61" s="244" t="s">
        <v>134</v>
      </c>
    </row>
    <row r="62" spans="2:5" ht="13.5" customHeight="1" thickBot="1" x14ac:dyDescent="0.25">
      <c r="B62" s="244">
        <v>0.91666666666666663</v>
      </c>
      <c r="C62" s="244"/>
      <c r="D62" s="245"/>
      <c r="E62" s="244"/>
    </row>
    <row r="63" spans="2:5" ht="13.5" customHeight="1" thickBot="1" x14ac:dyDescent="0.3">
      <c r="B63" s="211" t="s">
        <v>199</v>
      </c>
      <c r="C63" s="212"/>
      <c r="D63" s="212"/>
      <c r="E63" s="213"/>
    </row>
    <row r="64" spans="2:5" ht="13.5" customHeight="1" x14ac:dyDescent="0.25">
      <c r="B64" s="214" t="s">
        <v>10</v>
      </c>
      <c r="C64" s="215"/>
      <c r="D64" s="216" t="s">
        <v>87</v>
      </c>
      <c r="E64" s="217"/>
    </row>
    <row r="65" spans="2:5" ht="13.5" customHeight="1" thickBot="1" x14ac:dyDescent="0.3">
      <c r="B65" s="219" t="s">
        <v>126</v>
      </c>
      <c r="C65" s="220"/>
      <c r="D65" s="219" t="s">
        <v>126</v>
      </c>
      <c r="E65" s="220"/>
    </row>
    <row r="66" spans="2:5" ht="13.5" customHeight="1" thickBot="1" x14ac:dyDescent="0.3">
      <c r="B66" s="246"/>
      <c r="C66" s="246"/>
      <c r="D66" s="245">
        <v>0.21527777777777779</v>
      </c>
      <c r="E66" s="244"/>
    </row>
    <row r="67" spans="2:5" ht="13.5" customHeight="1" thickBot="1" x14ac:dyDescent="0.25">
      <c r="B67" s="244">
        <v>0.27083333333333331</v>
      </c>
      <c r="C67" s="244"/>
      <c r="D67" s="245">
        <v>0.30555555555555552</v>
      </c>
      <c r="E67" s="244"/>
    </row>
    <row r="68" spans="2:5" ht="13.5" customHeight="1" thickBot="1" x14ac:dyDescent="0.25">
      <c r="B68" s="244">
        <v>0.34027777777777773</v>
      </c>
      <c r="C68" s="244"/>
      <c r="D68" s="245">
        <v>0.38194444444444442</v>
      </c>
      <c r="E68" s="244"/>
    </row>
    <row r="69" spans="2:5" ht="13.5" customHeight="1" thickBot="1" x14ac:dyDescent="0.25">
      <c r="B69" s="244">
        <v>0.41666666666666669</v>
      </c>
      <c r="C69" s="244"/>
      <c r="D69" s="245">
        <v>0.44444444444444442</v>
      </c>
      <c r="E69" s="244"/>
    </row>
    <row r="70" spans="2:5" ht="13.5" customHeight="1" thickBot="1" x14ac:dyDescent="0.25">
      <c r="B70" s="244">
        <v>0.47222222222222227</v>
      </c>
      <c r="C70" s="244"/>
      <c r="D70" s="245">
        <v>0.5</v>
      </c>
      <c r="E70" s="244" t="s">
        <v>129</v>
      </c>
    </row>
    <row r="71" spans="2:5" ht="13.5" customHeight="1" thickBot="1" x14ac:dyDescent="0.25">
      <c r="B71" s="244">
        <v>0.54166666666666663</v>
      </c>
      <c r="C71" s="244"/>
      <c r="D71" s="245">
        <v>0.57638888888888895</v>
      </c>
      <c r="E71" s="244"/>
    </row>
    <row r="72" spans="2:5" ht="13.5" customHeight="1" thickBot="1" x14ac:dyDescent="0.25">
      <c r="B72" s="244">
        <v>0.60416666666666663</v>
      </c>
      <c r="C72" s="244"/>
      <c r="D72" s="245">
        <v>0.64583333333333337</v>
      </c>
      <c r="E72" s="244"/>
    </row>
    <row r="73" spans="2:5" ht="13.5" customHeight="1" thickBot="1" x14ac:dyDescent="0.25">
      <c r="B73" s="244">
        <v>0.6875</v>
      </c>
      <c r="C73" s="244"/>
      <c r="D73" s="245">
        <v>0.72916666666666663</v>
      </c>
      <c r="E73" s="244"/>
    </row>
    <row r="74" spans="2:5" ht="13.5" customHeight="1" thickBot="1" x14ac:dyDescent="0.25">
      <c r="B74" s="244">
        <v>0.77777777777777779</v>
      </c>
      <c r="C74" s="244"/>
      <c r="D74" s="245">
        <v>0.8125</v>
      </c>
      <c r="E74" s="244"/>
    </row>
    <row r="75" spans="2:5" ht="13.5" customHeight="1" thickBot="1" x14ac:dyDescent="0.25">
      <c r="B75" s="244">
        <v>0.84027777777777779</v>
      </c>
      <c r="C75" s="244"/>
      <c r="D75" s="245">
        <v>0.86805555555555547</v>
      </c>
      <c r="E75" s="244" t="s">
        <v>134</v>
      </c>
    </row>
    <row r="76" spans="2:5" ht="13.5" customHeight="1" thickBot="1" x14ac:dyDescent="0.25">
      <c r="B76" s="244">
        <v>0.89583333333333337</v>
      </c>
      <c r="C76" s="255"/>
      <c r="D76" s="245">
        <v>0.93055555555555547</v>
      </c>
      <c r="E76" s="244"/>
    </row>
    <row r="77" spans="2:5" ht="13.5" customHeight="1" thickBot="1" x14ac:dyDescent="0.25">
      <c r="B77" s="244">
        <v>0.95833333333333337</v>
      </c>
      <c r="C77" s="244"/>
      <c r="D77" s="245">
        <v>0.97916666666666663</v>
      </c>
      <c r="E77" s="244"/>
    </row>
    <row r="78" spans="2:5" ht="13.5" customHeight="1" x14ac:dyDescent="0.25">
      <c r="B78" s="126"/>
      <c r="C78" s="126"/>
      <c r="D78" s="20"/>
      <c r="E78" s="20"/>
    </row>
    <row r="79" spans="2:5" ht="13.5" customHeight="1" x14ac:dyDescent="0.25">
      <c r="B79" s="252" t="s">
        <v>7</v>
      </c>
      <c r="C79" s="252"/>
      <c r="D79" s="252"/>
      <c r="E79" s="252"/>
    </row>
    <row r="80" spans="2:5" ht="13.5" customHeight="1" x14ac:dyDescent="0.25"/>
    <row r="81" spans="2:2" ht="13.5" customHeight="1" x14ac:dyDescent="0.25">
      <c r="B81" s="2"/>
    </row>
    <row r="82" spans="2:2" ht="13.5" customHeight="1" x14ac:dyDescent="0.25">
      <c r="B82" s="3"/>
    </row>
    <row r="83" spans="2:2" ht="13.5" customHeight="1" x14ac:dyDescent="0.25">
      <c r="B83" s="3"/>
    </row>
    <row r="84" spans="2:2" ht="13.5" customHeight="1" x14ac:dyDescent="0.25"/>
    <row r="85" spans="2:2" ht="13.5" customHeight="1" x14ac:dyDescent="0.25"/>
    <row r="86" spans="2:2" ht="13.5" customHeight="1" x14ac:dyDescent="0.25"/>
    <row r="87" spans="2:2" ht="13.5" customHeight="1" x14ac:dyDescent="0.25"/>
    <row r="88" spans="2:2" ht="13.5" customHeight="1" x14ac:dyDescent="0.25"/>
    <row r="89" spans="2:2" ht="13.5" customHeight="1" x14ac:dyDescent="0.25"/>
    <row r="90" spans="2:2" ht="13.5" customHeight="1" x14ac:dyDescent="0.25"/>
    <row r="91" spans="2:2" ht="13.5" customHeight="1" x14ac:dyDescent="0.25"/>
    <row r="92" spans="2:2" ht="13.5" customHeight="1" x14ac:dyDescent="0.25"/>
    <row r="93" spans="2:2" ht="13.5" customHeight="1" x14ac:dyDescent="0.25"/>
    <row r="94" spans="2:2" ht="13.5" customHeight="1" x14ac:dyDescent="0.25"/>
  </sheetData>
  <mergeCells count="140">
    <mergeCell ref="B77:C77"/>
    <mergeCell ref="D77:E77"/>
    <mergeCell ref="B73:C73"/>
    <mergeCell ref="D73:E73"/>
    <mergeCell ref="B74:C74"/>
    <mergeCell ref="D74:E74"/>
    <mergeCell ref="B75:C75"/>
    <mergeCell ref="D75:E75"/>
    <mergeCell ref="B70:C70"/>
    <mergeCell ref="D70:E70"/>
    <mergeCell ref="B71:C71"/>
    <mergeCell ref="D71:E71"/>
    <mergeCell ref="B72:C72"/>
    <mergeCell ref="D72:E72"/>
    <mergeCell ref="B67:C67"/>
    <mergeCell ref="D67:E67"/>
    <mergeCell ref="B68:C68"/>
    <mergeCell ref="D68:E68"/>
    <mergeCell ref="B69:C69"/>
    <mergeCell ref="D69:E69"/>
    <mergeCell ref="B64:C64"/>
    <mergeCell ref="D64:E64"/>
    <mergeCell ref="B65:C65"/>
    <mergeCell ref="D65:E65"/>
    <mergeCell ref="B66:C66"/>
    <mergeCell ref="D66:E66"/>
    <mergeCell ref="B61:C61"/>
    <mergeCell ref="D61:E61"/>
    <mergeCell ref="B62:C62"/>
    <mergeCell ref="D62:E62"/>
    <mergeCell ref="B63:E63"/>
    <mergeCell ref="B58:C58"/>
    <mergeCell ref="D58:E58"/>
    <mergeCell ref="B59:C59"/>
    <mergeCell ref="D59:E59"/>
    <mergeCell ref="B60:C60"/>
    <mergeCell ref="D60:E60"/>
    <mergeCell ref="B54:C54"/>
    <mergeCell ref="D54:E54"/>
    <mergeCell ref="B55:C55"/>
    <mergeCell ref="D55:E55"/>
    <mergeCell ref="B56:C56"/>
    <mergeCell ref="D56:E56"/>
    <mergeCell ref="B57:C57"/>
    <mergeCell ref="D57:E57"/>
    <mergeCell ref="D45:E45"/>
    <mergeCell ref="D46:E46"/>
    <mergeCell ref="D47:E47"/>
    <mergeCell ref="B49:E49"/>
    <mergeCell ref="B50:C50"/>
    <mergeCell ref="D50:E50"/>
    <mergeCell ref="B51:C51"/>
    <mergeCell ref="D51:E51"/>
    <mergeCell ref="B52:C52"/>
    <mergeCell ref="D52:E52"/>
    <mergeCell ref="B53:C53"/>
    <mergeCell ref="D53:E53"/>
    <mergeCell ref="B48:C48"/>
    <mergeCell ref="B13:C13"/>
    <mergeCell ref="D9:E9"/>
    <mergeCell ref="D10:E10"/>
    <mergeCell ref="D11:E11"/>
    <mergeCell ref="D17:E17"/>
    <mergeCell ref="B28:C28"/>
    <mergeCell ref="B29:C29"/>
    <mergeCell ref="B30:C30"/>
    <mergeCell ref="B39:C39"/>
    <mergeCell ref="B31:C31"/>
    <mergeCell ref="B32:C32"/>
    <mergeCell ref="B33:C33"/>
    <mergeCell ref="B34:C34"/>
    <mergeCell ref="B35:E35"/>
    <mergeCell ref="B36:C36"/>
    <mergeCell ref="D36:E36"/>
    <mergeCell ref="D38:E38"/>
    <mergeCell ref="D27:E27"/>
    <mergeCell ref="B79:E79"/>
    <mergeCell ref="B21:C21"/>
    <mergeCell ref="D21:E21"/>
    <mergeCell ref="B26:C26"/>
    <mergeCell ref="B27:C27"/>
    <mergeCell ref="B22:C22"/>
    <mergeCell ref="D22:E22"/>
    <mergeCell ref="B23:C23"/>
    <mergeCell ref="B24:C24"/>
    <mergeCell ref="B25:C25"/>
    <mergeCell ref="D23:E23"/>
    <mergeCell ref="D24:E24"/>
    <mergeCell ref="D25:E25"/>
    <mergeCell ref="D29:E29"/>
    <mergeCell ref="B76:C76"/>
    <mergeCell ref="D76:E76"/>
    <mergeCell ref="D26:E26"/>
    <mergeCell ref="B43:C43"/>
    <mergeCell ref="B44:C44"/>
    <mergeCell ref="B45:C45"/>
    <mergeCell ref="B46:C46"/>
    <mergeCell ref="B47:C47"/>
    <mergeCell ref="D43:E43"/>
    <mergeCell ref="D44:E44"/>
    <mergeCell ref="D40:E40"/>
    <mergeCell ref="D41:E41"/>
    <mergeCell ref="D42:E42"/>
    <mergeCell ref="D30:E30"/>
    <mergeCell ref="D31:E31"/>
    <mergeCell ref="D32:E32"/>
    <mergeCell ref="B18:C18"/>
    <mergeCell ref="B19:C19"/>
    <mergeCell ref="D18:E18"/>
    <mergeCell ref="D39:E39"/>
    <mergeCell ref="D33:E33"/>
    <mergeCell ref="D34:E34"/>
    <mergeCell ref="D28:E28"/>
    <mergeCell ref="B40:C40"/>
    <mergeCell ref="B41:C41"/>
    <mergeCell ref="B42:C42"/>
    <mergeCell ref="B2:E2"/>
    <mergeCell ref="B4:E4"/>
    <mergeCell ref="B5:C5"/>
    <mergeCell ref="D5:E5"/>
    <mergeCell ref="B20:E20"/>
    <mergeCell ref="B6:C6"/>
    <mergeCell ref="D6:E6"/>
    <mergeCell ref="B8:C8"/>
    <mergeCell ref="B16:C16"/>
    <mergeCell ref="B17:C17"/>
    <mergeCell ref="B9:C9"/>
    <mergeCell ref="B10:C10"/>
    <mergeCell ref="D12:E12"/>
    <mergeCell ref="D13:E13"/>
    <mergeCell ref="D16:E16"/>
    <mergeCell ref="D8:E8"/>
    <mergeCell ref="D7:E7"/>
    <mergeCell ref="B7:C7"/>
    <mergeCell ref="D14:E14"/>
    <mergeCell ref="D15:E15"/>
    <mergeCell ref="B14:C14"/>
    <mergeCell ref="B15:C15"/>
    <mergeCell ref="B11:C11"/>
    <mergeCell ref="B12:C12"/>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5" max="3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B2:I28"/>
  <sheetViews>
    <sheetView showGridLines="0" tabSelected="1" zoomScaleNormal="100" workbookViewId="0">
      <selection activeCell="D10" sqref="D10"/>
    </sheetView>
  </sheetViews>
  <sheetFormatPr defaultColWidth="9.140625" defaultRowHeight="14.25" x14ac:dyDescent="0.25"/>
  <cols>
    <col min="1" max="1" width="2.42578125" style="1" customWidth="1"/>
    <col min="2" max="2" width="21.140625" style="1" customWidth="1"/>
    <col min="3" max="3" width="4.140625" style="1" customWidth="1"/>
    <col min="4" max="4" width="21.140625" style="1" customWidth="1"/>
    <col min="5" max="5" width="19.85546875" style="1" customWidth="1"/>
    <col min="6" max="6" width="21.140625" style="1" customWidth="1"/>
    <col min="7" max="7" width="5.140625" style="1" customWidth="1"/>
    <col min="8" max="8" width="21.140625" style="1" customWidth="1"/>
    <col min="9" max="9" width="23.7109375" style="1" customWidth="1"/>
    <col min="10" max="16384" width="9.140625" style="1"/>
  </cols>
  <sheetData>
    <row r="2" spans="2:9" ht="33" customHeight="1" x14ac:dyDescent="0.25">
      <c r="B2" s="218" t="s">
        <v>16</v>
      </c>
      <c r="C2" s="218"/>
      <c r="D2" s="218"/>
      <c r="E2" s="218"/>
      <c r="F2" s="218"/>
      <c r="G2" s="218"/>
      <c r="H2" s="218"/>
      <c r="I2" s="218"/>
    </row>
    <row r="3" spans="2:9" ht="15.6" customHeight="1" thickBot="1" x14ac:dyDescent="0.3">
      <c r="I3" s="55"/>
    </row>
    <row r="4" spans="2:9" ht="18.75" thickBot="1" x14ac:dyDescent="0.3">
      <c r="B4" s="211" t="s">
        <v>0</v>
      </c>
      <c r="C4" s="212"/>
      <c r="D4" s="212"/>
      <c r="E4" s="212"/>
      <c r="F4" s="212"/>
      <c r="G4" s="212"/>
      <c r="H4" s="212"/>
      <c r="I4" s="213"/>
    </row>
    <row r="5" spans="2:9" ht="15" x14ac:dyDescent="0.25">
      <c r="B5" s="214" t="s">
        <v>14</v>
      </c>
      <c r="C5" s="215"/>
      <c r="D5" s="215"/>
      <c r="E5" s="215"/>
      <c r="F5" s="216" t="s">
        <v>17</v>
      </c>
      <c r="G5" s="216"/>
      <c r="H5" s="216"/>
      <c r="I5" s="217"/>
    </row>
    <row r="6" spans="2:9" ht="15" customHeight="1" thickBot="1" x14ac:dyDescent="0.3">
      <c r="B6" s="219" t="s">
        <v>3</v>
      </c>
      <c r="C6" s="220"/>
      <c r="D6" s="220"/>
      <c r="E6" s="48" t="s">
        <v>4</v>
      </c>
      <c r="F6" s="220" t="s">
        <v>3</v>
      </c>
      <c r="G6" s="220"/>
      <c r="H6" s="220"/>
      <c r="I6" s="7" t="s">
        <v>4</v>
      </c>
    </row>
    <row r="7" spans="2:9" s="10" customFormat="1" thickBot="1" x14ac:dyDescent="0.3">
      <c r="B7" s="41">
        <v>0.1875</v>
      </c>
      <c r="C7" s="46" t="s">
        <v>184</v>
      </c>
      <c r="D7" s="41">
        <v>0.30416666666666664</v>
      </c>
      <c r="E7" s="50" t="s">
        <v>104</v>
      </c>
      <c r="F7" s="73">
        <v>0.21666666666666667</v>
      </c>
      <c r="G7" s="45" t="s">
        <v>184</v>
      </c>
      <c r="H7" s="54">
        <v>0.28958333333333336</v>
      </c>
      <c r="I7" s="50" t="s">
        <v>104</v>
      </c>
    </row>
    <row r="8" spans="2:9" s="10" customFormat="1" ht="15.75" customHeight="1" thickBot="1" x14ac:dyDescent="0.3">
      <c r="B8" s="41">
        <v>0.30416666666666664</v>
      </c>
      <c r="C8" s="46" t="s">
        <v>184</v>
      </c>
      <c r="D8" s="41">
        <v>0.91666666666666663</v>
      </c>
      <c r="E8" s="50" t="s">
        <v>254</v>
      </c>
      <c r="F8" s="292">
        <v>0.22916666666666666</v>
      </c>
      <c r="G8" s="293" t="s">
        <v>255</v>
      </c>
      <c r="H8" s="293"/>
      <c r="I8" s="293"/>
    </row>
    <row r="9" spans="2:9" s="153" customFormat="1" thickBot="1" x14ac:dyDescent="0.3">
      <c r="B9" s="156">
        <v>0.91666666666666663</v>
      </c>
      <c r="C9" s="155" t="s">
        <v>184</v>
      </c>
      <c r="D9" s="156">
        <v>0</v>
      </c>
      <c r="E9" s="50" t="s">
        <v>12</v>
      </c>
      <c r="F9" s="74">
        <v>0.28958333333333336</v>
      </c>
      <c r="G9" s="206" t="s">
        <v>184</v>
      </c>
      <c r="H9" s="209">
        <v>0.9458333333333333</v>
      </c>
      <c r="I9" s="50" t="s">
        <v>254</v>
      </c>
    </row>
    <row r="10" spans="2:9" s="205" customFormat="1" thickBot="1" x14ac:dyDescent="0.3">
      <c r="B10" s="208"/>
      <c r="C10" s="207"/>
      <c r="D10" s="208"/>
      <c r="E10" s="50"/>
      <c r="F10" s="74">
        <v>0.9458333333333333</v>
      </c>
      <c r="G10" s="206" t="s">
        <v>184</v>
      </c>
      <c r="H10" s="209">
        <v>0.96875</v>
      </c>
      <c r="I10" s="50" t="s">
        <v>230</v>
      </c>
    </row>
    <row r="11" spans="2:9" s="10" customFormat="1" thickBot="1" x14ac:dyDescent="0.3">
      <c r="B11" s="41"/>
      <c r="C11" s="61"/>
      <c r="D11" s="41"/>
      <c r="E11" s="50"/>
      <c r="F11" s="54"/>
      <c r="G11" s="59"/>
      <c r="H11" s="54"/>
      <c r="I11" s="50"/>
    </row>
    <row r="12" spans="2:9" ht="18.75" thickBot="1" x14ac:dyDescent="0.3">
      <c r="B12" s="211" t="s">
        <v>5</v>
      </c>
      <c r="C12" s="212"/>
      <c r="D12" s="212"/>
      <c r="E12" s="212"/>
      <c r="F12" s="212"/>
      <c r="G12" s="212"/>
      <c r="H12" s="212"/>
      <c r="I12" s="213"/>
    </row>
    <row r="13" spans="2:9" ht="15" x14ac:dyDescent="0.25">
      <c r="B13" s="214" t="s">
        <v>14</v>
      </c>
      <c r="C13" s="215"/>
      <c r="D13" s="215"/>
      <c r="E13" s="215"/>
      <c r="F13" s="216" t="s">
        <v>17</v>
      </c>
      <c r="G13" s="216"/>
      <c r="H13" s="216"/>
      <c r="I13" s="217"/>
    </row>
    <row r="14" spans="2:9" ht="15.75" thickBot="1" x14ac:dyDescent="0.3">
      <c r="B14" s="47" t="s">
        <v>3</v>
      </c>
      <c r="C14" s="48"/>
      <c r="D14" s="48"/>
      <c r="E14" s="48" t="s">
        <v>4</v>
      </c>
      <c r="F14" s="48" t="s">
        <v>3</v>
      </c>
      <c r="G14" s="48"/>
      <c r="H14" s="48"/>
      <c r="I14" s="7" t="s">
        <v>4</v>
      </c>
    </row>
    <row r="15" spans="2:9" ht="15" thickBot="1" x14ac:dyDescent="0.3">
      <c r="B15" s="113">
        <v>0.20833333333333334</v>
      </c>
      <c r="C15" s="46" t="s">
        <v>184</v>
      </c>
      <c r="D15" s="113">
        <v>0.95833333333333337</v>
      </c>
      <c r="E15" s="46" t="s">
        <v>12</v>
      </c>
      <c r="F15" s="156">
        <v>0.23611111111111113</v>
      </c>
      <c r="G15" s="155" t="s">
        <v>184</v>
      </c>
      <c r="H15" s="156">
        <v>0.95833333333333337</v>
      </c>
      <c r="I15" s="155" t="s">
        <v>12</v>
      </c>
    </row>
    <row r="16" spans="2:9" x14ac:dyDescent="0.25">
      <c r="B16" s="113">
        <v>0.95833333333333337</v>
      </c>
      <c r="C16" s="71" t="s">
        <v>184</v>
      </c>
      <c r="D16" s="113">
        <v>0</v>
      </c>
      <c r="E16" s="71" t="s">
        <v>19</v>
      </c>
      <c r="F16" s="68"/>
      <c r="G16" s="71"/>
      <c r="H16" s="71"/>
      <c r="I16" s="71"/>
    </row>
    <row r="17" spans="2:9" ht="15" thickBot="1" x14ac:dyDescent="0.3">
      <c r="B17" s="4"/>
      <c r="C17" s="4"/>
      <c r="D17" s="4"/>
      <c r="E17" s="4"/>
      <c r="F17" s="4"/>
      <c r="G17" s="4"/>
      <c r="H17" s="4"/>
      <c r="I17" s="4"/>
    </row>
    <row r="18" spans="2:9" ht="18.75" thickBot="1" x14ac:dyDescent="0.3">
      <c r="B18" s="211" t="s">
        <v>6</v>
      </c>
      <c r="C18" s="212"/>
      <c r="D18" s="212"/>
      <c r="E18" s="212"/>
      <c r="F18" s="212"/>
      <c r="G18" s="212"/>
      <c r="H18" s="212"/>
      <c r="I18" s="213"/>
    </row>
    <row r="19" spans="2:9" ht="15" x14ac:dyDescent="0.25">
      <c r="B19" s="214" t="s">
        <v>14</v>
      </c>
      <c r="C19" s="215"/>
      <c r="D19" s="215"/>
      <c r="E19" s="215"/>
      <c r="F19" s="216" t="s">
        <v>17</v>
      </c>
      <c r="G19" s="216"/>
      <c r="H19" s="216"/>
      <c r="I19" s="217"/>
    </row>
    <row r="20" spans="2:9" ht="15.75" thickBot="1" x14ac:dyDescent="0.3">
      <c r="B20" s="47" t="s">
        <v>3</v>
      </c>
      <c r="C20" s="48"/>
      <c r="D20" s="48"/>
      <c r="E20" s="48" t="s">
        <v>4</v>
      </c>
      <c r="F20" s="48" t="s">
        <v>3</v>
      </c>
      <c r="G20" s="48"/>
      <c r="H20" s="48"/>
      <c r="I20" s="7" t="s">
        <v>4</v>
      </c>
    </row>
    <row r="21" spans="2:9" ht="15" thickBot="1" x14ac:dyDescent="0.3">
      <c r="B21" s="113">
        <v>0.20833333333333334</v>
      </c>
      <c r="C21" s="71" t="s">
        <v>184</v>
      </c>
      <c r="D21" s="113">
        <v>0.95833333333333337</v>
      </c>
      <c r="E21" s="71" t="s">
        <v>12</v>
      </c>
      <c r="F21" s="72">
        <v>0.23611111111111113</v>
      </c>
      <c r="G21" s="71" t="s">
        <v>184</v>
      </c>
      <c r="H21" s="113">
        <v>0.95833333333333337</v>
      </c>
      <c r="I21" s="71" t="s">
        <v>12</v>
      </c>
    </row>
    <row r="22" spans="2:9" x14ac:dyDescent="0.25">
      <c r="B22" s="113">
        <v>0.95833333333333337</v>
      </c>
      <c r="C22" s="71" t="s">
        <v>184</v>
      </c>
      <c r="D22" s="113">
        <v>0</v>
      </c>
      <c r="E22" s="71" t="s">
        <v>19</v>
      </c>
      <c r="F22" s="68"/>
      <c r="G22" s="71"/>
      <c r="H22" s="71"/>
      <c r="I22" s="71"/>
    </row>
    <row r="23" spans="2:9" x14ac:dyDescent="0.25">
      <c r="B23" s="4"/>
      <c r="C23" s="4"/>
      <c r="D23" s="4"/>
      <c r="E23" s="4"/>
      <c r="F23" s="46"/>
      <c r="G23" s="46"/>
      <c r="H23" s="46"/>
      <c r="I23" s="46"/>
    </row>
    <row r="24" spans="2:9" ht="18" x14ac:dyDescent="0.25">
      <c r="B24" s="210" t="s">
        <v>7</v>
      </c>
      <c r="C24" s="210"/>
      <c r="D24" s="210"/>
      <c r="E24" s="210"/>
      <c r="F24" s="210"/>
      <c r="G24" s="210"/>
      <c r="H24" s="210"/>
      <c r="I24" s="210"/>
    </row>
    <row r="26" spans="2:9" x14ac:dyDescent="0.25">
      <c r="B26" s="2"/>
      <c r="C26" s="2"/>
      <c r="D26" s="2"/>
    </row>
    <row r="27" spans="2:9" x14ac:dyDescent="0.25">
      <c r="B27" s="3"/>
      <c r="C27" s="3"/>
      <c r="D27" s="3"/>
    </row>
    <row r="28" spans="2:9" x14ac:dyDescent="0.25">
      <c r="B28" s="3"/>
      <c r="C28" s="3"/>
      <c r="D28" s="3"/>
    </row>
  </sheetData>
  <mergeCells count="14">
    <mergeCell ref="B18:I18"/>
    <mergeCell ref="B19:E19"/>
    <mergeCell ref="F19:I19"/>
    <mergeCell ref="B24:I24"/>
    <mergeCell ref="B2:I2"/>
    <mergeCell ref="B4:I4"/>
    <mergeCell ref="B5:E5"/>
    <mergeCell ref="F5:I5"/>
    <mergeCell ref="B12:I12"/>
    <mergeCell ref="B13:E13"/>
    <mergeCell ref="F13:I13"/>
    <mergeCell ref="B6:D6"/>
    <mergeCell ref="F6:H6"/>
    <mergeCell ref="G8:I8"/>
  </mergeCells>
  <phoneticPr fontId="13" type="noConversion"/>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3"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tint="-0.499984740745262"/>
  </sheetPr>
  <dimension ref="B2:I38"/>
  <sheetViews>
    <sheetView showGridLines="0" zoomScaleNormal="100" workbookViewId="0">
      <selection activeCell="D21" sqref="D21"/>
    </sheetView>
  </sheetViews>
  <sheetFormatPr defaultColWidth="9.140625" defaultRowHeight="14.25" x14ac:dyDescent="0.25"/>
  <cols>
    <col min="1" max="1" width="2.42578125" style="1" customWidth="1"/>
    <col min="2" max="2" width="25.7109375" style="1" customWidth="1"/>
    <col min="3" max="3" width="2.85546875" style="1" bestFit="1" customWidth="1"/>
    <col min="4" max="4" width="25.7109375" style="1" customWidth="1"/>
    <col min="5" max="5" width="21.28515625" style="1" customWidth="1"/>
    <col min="6" max="6" width="25.7109375" style="1" customWidth="1"/>
    <col min="7" max="7" width="2.85546875" style="1" bestFit="1" customWidth="1"/>
    <col min="8" max="8" width="25.7109375" style="1" customWidth="1"/>
    <col min="9" max="9" width="23.7109375" style="1" customWidth="1"/>
    <col min="10" max="16384" width="9.140625" style="1"/>
  </cols>
  <sheetData>
    <row r="2" spans="2:9" ht="33" customHeight="1" x14ac:dyDescent="0.25">
      <c r="B2" s="218" t="s">
        <v>84</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85</v>
      </c>
      <c r="C5" s="215"/>
      <c r="D5" s="215"/>
      <c r="E5" s="215"/>
      <c r="F5" s="216" t="s">
        <v>10</v>
      </c>
      <c r="G5" s="216"/>
      <c r="H5" s="216"/>
      <c r="I5" s="217"/>
    </row>
    <row r="6" spans="2:9" ht="13.5" customHeight="1" thickBot="1" x14ac:dyDescent="0.3">
      <c r="B6" s="219" t="s">
        <v>3</v>
      </c>
      <c r="C6" s="220"/>
      <c r="D6" s="220"/>
      <c r="E6" s="31" t="s">
        <v>4</v>
      </c>
      <c r="F6" s="220" t="s">
        <v>3</v>
      </c>
      <c r="G6" s="220"/>
      <c r="H6" s="220"/>
      <c r="I6" s="7" t="s">
        <v>4</v>
      </c>
    </row>
    <row r="7" spans="2:9" ht="13.5" customHeight="1" thickBot="1" x14ac:dyDescent="0.3">
      <c r="B7" s="41">
        <v>0.23958333333333334</v>
      </c>
      <c r="C7" s="61" t="s">
        <v>184</v>
      </c>
      <c r="D7" s="41">
        <v>0.36458333333333331</v>
      </c>
      <c r="E7" s="9" t="s">
        <v>19</v>
      </c>
      <c r="F7" s="73">
        <v>0.26041666666666669</v>
      </c>
      <c r="G7" s="59" t="s">
        <v>184</v>
      </c>
      <c r="H7" s="54">
        <v>0.38541666666666669</v>
      </c>
      <c r="I7" s="29" t="s">
        <v>19</v>
      </c>
    </row>
    <row r="8" spans="2:9" ht="13.5" customHeight="1" thickBot="1" x14ac:dyDescent="0.3">
      <c r="B8" s="41">
        <v>0.36458333333333331</v>
      </c>
      <c r="C8" s="61" t="s">
        <v>184</v>
      </c>
      <c r="D8" s="41">
        <v>0.41666666666666669</v>
      </c>
      <c r="E8" s="61" t="s">
        <v>192</v>
      </c>
      <c r="F8" s="73">
        <v>0.38541666666666669</v>
      </c>
      <c r="G8" s="59" t="s">
        <v>184</v>
      </c>
      <c r="H8" s="41">
        <v>0.53125</v>
      </c>
      <c r="I8" s="61" t="s">
        <v>193</v>
      </c>
    </row>
    <row r="9" spans="2:9" ht="13.5" customHeight="1" thickBot="1" x14ac:dyDescent="0.3">
      <c r="B9" s="41">
        <v>0.41666666666666669</v>
      </c>
      <c r="C9" s="61" t="s">
        <v>184</v>
      </c>
      <c r="D9" s="41">
        <v>0.5</v>
      </c>
      <c r="E9" s="61" t="s">
        <v>146</v>
      </c>
      <c r="F9" s="88">
        <v>0.53125</v>
      </c>
      <c r="G9" s="59" t="s">
        <v>184</v>
      </c>
      <c r="H9" s="41">
        <v>0.71875</v>
      </c>
      <c r="I9" s="61" t="s">
        <v>64</v>
      </c>
    </row>
    <row r="10" spans="2:9" ht="13.5" customHeight="1" thickBot="1" x14ac:dyDescent="0.3">
      <c r="B10" s="41">
        <v>0.5</v>
      </c>
      <c r="C10" s="61" t="s">
        <v>184</v>
      </c>
      <c r="D10" s="41">
        <v>0.875</v>
      </c>
      <c r="E10" s="61" t="s">
        <v>64</v>
      </c>
      <c r="F10" s="88">
        <v>0.71875</v>
      </c>
      <c r="G10" s="59" t="s">
        <v>184</v>
      </c>
      <c r="H10" s="41">
        <v>0.78472222222222221</v>
      </c>
      <c r="I10" s="61" t="s">
        <v>194</v>
      </c>
    </row>
    <row r="11" spans="2:9" ht="13.5" customHeight="1" thickBot="1" x14ac:dyDescent="0.3">
      <c r="B11" s="165">
        <v>0.875</v>
      </c>
      <c r="C11" s="164" t="s">
        <v>184</v>
      </c>
      <c r="D11" s="41">
        <v>0.92708333333333337</v>
      </c>
      <c r="E11" s="164" t="s">
        <v>192</v>
      </c>
      <c r="F11" s="88">
        <v>0.78472222222222221</v>
      </c>
      <c r="G11" s="59" t="s">
        <v>184</v>
      </c>
      <c r="H11" s="41">
        <v>0.85416666666666663</v>
      </c>
      <c r="I11" s="61" t="s">
        <v>54</v>
      </c>
    </row>
    <row r="12" spans="2:9" ht="13.5" customHeight="1" x14ac:dyDescent="0.25">
      <c r="B12" s="41"/>
      <c r="C12" s="61"/>
      <c r="D12" s="41"/>
      <c r="E12" s="61"/>
      <c r="F12" s="88">
        <v>0.85416666666666663</v>
      </c>
      <c r="G12" s="59" t="s">
        <v>184</v>
      </c>
      <c r="H12" s="41">
        <v>0.95833333333333337</v>
      </c>
      <c r="I12" s="61" t="s">
        <v>192</v>
      </c>
    </row>
    <row r="13" spans="2:9" s="10" customFormat="1" ht="13.5" customHeight="1" thickBot="1" x14ac:dyDescent="0.3">
      <c r="B13" s="44"/>
      <c r="C13" s="44"/>
      <c r="D13" s="44"/>
      <c r="E13" s="44"/>
      <c r="F13" s="22"/>
      <c r="G13" s="22"/>
      <c r="H13" s="22"/>
      <c r="I13" s="22"/>
    </row>
    <row r="14" spans="2:9" ht="18.75" customHeight="1" thickBot="1" x14ac:dyDescent="0.3">
      <c r="B14" s="211" t="s">
        <v>5</v>
      </c>
      <c r="C14" s="212"/>
      <c r="D14" s="212"/>
      <c r="E14" s="212"/>
      <c r="F14" s="212"/>
      <c r="G14" s="212"/>
      <c r="H14" s="212"/>
      <c r="I14" s="213"/>
    </row>
    <row r="15" spans="2:9" ht="13.5" customHeight="1" x14ac:dyDescent="0.25">
      <c r="B15" s="214" t="s">
        <v>85</v>
      </c>
      <c r="C15" s="215"/>
      <c r="D15" s="215"/>
      <c r="E15" s="215"/>
      <c r="F15" s="216" t="s">
        <v>10</v>
      </c>
      <c r="G15" s="216"/>
      <c r="H15" s="216"/>
      <c r="I15" s="217"/>
    </row>
    <row r="16" spans="2:9" ht="13.5" customHeight="1" thickBot="1" x14ac:dyDescent="0.3">
      <c r="B16" s="30" t="s">
        <v>3</v>
      </c>
      <c r="C16" s="57"/>
      <c r="D16" s="57"/>
      <c r="E16" s="31" t="s">
        <v>4</v>
      </c>
      <c r="F16" s="31" t="s">
        <v>3</v>
      </c>
      <c r="G16" s="57"/>
      <c r="H16" s="57"/>
      <c r="I16" s="7" t="s">
        <v>4</v>
      </c>
    </row>
    <row r="17" spans="2:9" ht="13.5" customHeight="1" thickBot="1" x14ac:dyDescent="0.3">
      <c r="B17" s="165">
        <v>0.23958333333333334</v>
      </c>
      <c r="C17" s="164" t="s">
        <v>184</v>
      </c>
      <c r="D17" s="165">
        <v>0.36458333333333331</v>
      </c>
      <c r="E17" s="164" t="s">
        <v>19</v>
      </c>
      <c r="F17" s="73">
        <v>0.26041666666666669</v>
      </c>
      <c r="G17" s="163" t="s">
        <v>184</v>
      </c>
      <c r="H17" s="168">
        <v>0.38541666666666669</v>
      </c>
      <c r="I17" s="163" t="s">
        <v>19</v>
      </c>
    </row>
    <row r="18" spans="2:9" ht="13.5" customHeight="1" thickBot="1" x14ac:dyDescent="0.3">
      <c r="B18" s="165">
        <v>0.36458333333333331</v>
      </c>
      <c r="C18" s="164" t="s">
        <v>184</v>
      </c>
      <c r="D18" s="165">
        <v>0.41666666666666669</v>
      </c>
      <c r="E18" s="164" t="s">
        <v>192</v>
      </c>
      <c r="F18" s="73">
        <v>0.38541666666666669</v>
      </c>
      <c r="G18" s="163" t="s">
        <v>184</v>
      </c>
      <c r="H18" s="165">
        <v>0.53125</v>
      </c>
      <c r="I18" s="164" t="s">
        <v>193</v>
      </c>
    </row>
    <row r="19" spans="2:9" ht="13.5" customHeight="1" thickBot="1" x14ac:dyDescent="0.3">
      <c r="B19" s="165">
        <v>0.41666666666666669</v>
      </c>
      <c r="C19" s="164" t="s">
        <v>184</v>
      </c>
      <c r="D19" s="165">
        <v>0.5</v>
      </c>
      <c r="E19" s="164" t="s">
        <v>146</v>
      </c>
      <c r="F19" s="88">
        <v>0.53125</v>
      </c>
      <c r="G19" s="163" t="s">
        <v>184</v>
      </c>
      <c r="H19" s="165">
        <v>0.71875</v>
      </c>
      <c r="I19" s="164" t="s">
        <v>64</v>
      </c>
    </row>
    <row r="20" spans="2:9" ht="13.5" customHeight="1" thickBot="1" x14ac:dyDescent="0.3">
      <c r="B20" s="165">
        <v>0.5</v>
      </c>
      <c r="C20" s="164" t="s">
        <v>184</v>
      </c>
      <c r="D20" s="165">
        <v>0.875</v>
      </c>
      <c r="E20" s="164" t="s">
        <v>64</v>
      </c>
      <c r="F20" s="88">
        <v>0.71875</v>
      </c>
      <c r="G20" s="163" t="s">
        <v>184</v>
      </c>
      <c r="H20" s="165">
        <v>0.78472222222222221</v>
      </c>
      <c r="I20" s="164" t="s">
        <v>194</v>
      </c>
    </row>
    <row r="21" spans="2:9" ht="13.5" customHeight="1" thickBot="1" x14ac:dyDescent="0.3">
      <c r="B21" s="165">
        <v>0.875</v>
      </c>
      <c r="C21" s="164" t="s">
        <v>184</v>
      </c>
      <c r="D21" s="165">
        <v>0.92708333333333337</v>
      </c>
      <c r="E21" s="164" t="s">
        <v>192</v>
      </c>
      <c r="F21" s="88">
        <v>0.78472222222222221</v>
      </c>
      <c r="G21" s="163" t="s">
        <v>184</v>
      </c>
      <c r="H21" s="165">
        <v>0.85416666666666663</v>
      </c>
      <c r="I21" s="164" t="s">
        <v>54</v>
      </c>
    </row>
    <row r="22" spans="2:9" ht="13.5" customHeight="1" thickBot="1" x14ac:dyDescent="0.3">
      <c r="B22" s="165"/>
      <c r="C22" s="164"/>
      <c r="D22" s="165"/>
      <c r="E22" s="164"/>
      <c r="F22" s="88">
        <v>0.85416666666666663</v>
      </c>
      <c r="G22" s="163" t="s">
        <v>184</v>
      </c>
      <c r="H22" s="165">
        <v>0.95833333333333337</v>
      </c>
      <c r="I22" s="164" t="s">
        <v>192</v>
      </c>
    </row>
    <row r="23" spans="2:9" ht="13.5" customHeight="1" thickBot="1" x14ac:dyDescent="0.3">
      <c r="B23" s="165"/>
      <c r="C23" s="164"/>
      <c r="D23" s="165"/>
      <c r="E23" s="164"/>
      <c r="F23" s="165"/>
      <c r="G23" s="163"/>
      <c r="H23" s="165"/>
      <c r="I23" s="164"/>
    </row>
    <row r="24" spans="2:9" ht="18.75" customHeight="1" thickBot="1" x14ac:dyDescent="0.3">
      <c r="B24" s="211" t="s">
        <v>199</v>
      </c>
      <c r="C24" s="212"/>
      <c r="D24" s="212"/>
      <c r="E24" s="212"/>
      <c r="F24" s="212"/>
      <c r="G24" s="212"/>
      <c r="H24" s="212"/>
      <c r="I24" s="213"/>
    </row>
    <row r="25" spans="2:9" ht="13.5" customHeight="1" x14ac:dyDescent="0.25">
      <c r="B25" s="214" t="s">
        <v>85</v>
      </c>
      <c r="C25" s="215"/>
      <c r="D25" s="215"/>
      <c r="E25" s="215"/>
      <c r="F25" s="216" t="s">
        <v>10</v>
      </c>
      <c r="G25" s="216"/>
      <c r="H25" s="216"/>
      <c r="I25" s="217"/>
    </row>
    <row r="26" spans="2:9" ht="13.5" customHeight="1" thickBot="1" x14ac:dyDescent="0.3">
      <c r="B26" s="160" t="s">
        <v>3</v>
      </c>
      <c r="C26" s="161"/>
      <c r="D26" s="161"/>
      <c r="E26" s="161" t="s">
        <v>4</v>
      </c>
      <c r="F26" s="161" t="s">
        <v>3</v>
      </c>
      <c r="G26" s="161"/>
      <c r="H26" s="161"/>
      <c r="I26" s="167" t="s">
        <v>4</v>
      </c>
    </row>
    <row r="27" spans="2:9" ht="13.5" customHeight="1" thickBot="1" x14ac:dyDescent="0.3">
      <c r="B27" s="165">
        <v>0.23958333333333334</v>
      </c>
      <c r="C27" s="164" t="s">
        <v>184</v>
      </c>
      <c r="D27" s="165">
        <v>0.36458333333333331</v>
      </c>
      <c r="E27" s="164" t="s">
        <v>19</v>
      </c>
      <c r="F27" s="73">
        <v>0.26041666666666669</v>
      </c>
      <c r="G27" s="163" t="s">
        <v>184</v>
      </c>
      <c r="H27" s="168">
        <v>0.38541666666666669</v>
      </c>
      <c r="I27" s="163" t="s">
        <v>19</v>
      </c>
    </row>
    <row r="28" spans="2:9" ht="13.5" customHeight="1" thickBot="1" x14ac:dyDescent="0.3">
      <c r="B28" s="165">
        <v>0.36458333333333331</v>
      </c>
      <c r="C28" s="164" t="s">
        <v>184</v>
      </c>
      <c r="D28" s="165">
        <v>0.41666666666666669</v>
      </c>
      <c r="E28" s="164" t="s">
        <v>192</v>
      </c>
      <c r="F28" s="73">
        <v>0.38541666666666669</v>
      </c>
      <c r="G28" s="163" t="s">
        <v>184</v>
      </c>
      <c r="H28" s="165">
        <v>0.53125</v>
      </c>
      <c r="I28" s="164" t="s">
        <v>193</v>
      </c>
    </row>
    <row r="29" spans="2:9" ht="13.5" customHeight="1" thickBot="1" x14ac:dyDescent="0.3">
      <c r="B29" s="165">
        <v>0.41666666666666669</v>
      </c>
      <c r="C29" s="164" t="s">
        <v>184</v>
      </c>
      <c r="D29" s="165">
        <v>0.5</v>
      </c>
      <c r="E29" s="164" t="s">
        <v>146</v>
      </c>
      <c r="F29" s="88">
        <v>0.53125</v>
      </c>
      <c r="G29" s="163" t="s">
        <v>184</v>
      </c>
      <c r="H29" s="165">
        <v>0.71875</v>
      </c>
      <c r="I29" s="164" t="s">
        <v>64</v>
      </c>
    </row>
    <row r="30" spans="2:9" ht="13.5" customHeight="1" thickBot="1" x14ac:dyDescent="0.3">
      <c r="B30" s="165">
        <v>0.5</v>
      </c>
      <c r="C30" s="164" t="s">
        <v>184</v>
      </c>
      <c r="D30" s="165">
        <v>0.875</v>
      </c>
      <c r="E30" s="164" t="s">
        <v>64</v>
      </c>
      <c r="F30" s="88">
        <v>0.71875</v>
      </c>
      <c r="G30" s="163" t="s">
        <v>184</v>
      </c>
      <c r="H30" s="165">
        <v>0.78472222222222221</v>
      </c>
      <c r="I30" s="164" t="s">
        <v>194</v>
      </c>
    </row>
    <row r="31" spans="2:9" ht="13.5" customHeight="1" thickBot="1" x14ac:dyDescent="0.3">
      <c r="B31" s="165">
        <v>0.875</v>
      </c>
      <c r="C31" s="164" t="s">
        <v>184</v>
      </c>
      <c r="D31" s="165">
        <v>0.92708333333333337</v>
      </c>
      <c r="E31" s="164" t="s">
        <v>192</v>
      </c>
      <c r="F31" s="88">
        <v>0.78472222222222221</v>
      </c>
      <c r="G31" s="163" t="s">
        <v>184</v>
      </c>
      <c r="H31" s="165">
        <v>0.85416666666666663</v>
      </c>
      <c r="I31" s="164" t="s">
        <v>54</v>
      </c>
    </row>
    <row r="32" spans="2:9" ht="13.5" customHeight="1" x14ac:dyDescent="0.25">
      <c r="B32" s="165"/>
      <c r="C32" s="164"/>
      <c r="D32" s="165"/>
      <c r="E32" s="164"/>
      <c r="F32" s="88">
        <v>0.85416666666666663</v>
      </c>
      <c r="G32" s="163" t="s">
        <v>184</v>
      </c>
      <c r="H32" s="165">
        <v>0.95833333333333337</v>
      </c>
      <c r="I32" s="164" t="s">
        <v>192</v>
      </c>
    </row>
    <row r="33" spans="2:9" ht="13.5" customHeight="1" thickBot="1" x14ac:dyDescent="0.3">
      <c r="B33" s="43"/>
      <c r="C33" s="43"/>
      <c r="D33" s="43"/>
      <c r="E33" s="43"/>
      <c r="F33" s="43"/>
      <c r="G33" s="43"/>
      <c r="H33" s="43"/>
      <c r="I33" s="43"/>
    </row>
    <row r="34" spans="2:9" ht="18" x14ac:dyDescent="0.25">
      <c r="B34" s="257" t="s">
        <v>7</v>
      </c>
      <c r="C34" s="257"/>
      <c r="D34" s="257"/>
      <c r="E34" s="258"/>
      <c r="F34" s="258"/>
      <c r="G34" s="259"/>
      <c r="H34" s="259"/>
      <c r="I34" s="259"/>
    </row>
    <row r="36" spans="2:9" x14ac:dyDescent="0.25">
      <c r="B36" s="2"/>
      <c r="C36" s="2"/>
      <c r="D36" s="2"/>
    </row>
    <row r="37" spans="2:9" x14ac:dyDescent="0.25">
      <c r="B37" s="3"/>
      <c r="C37" s="3"/>
      <c r="D37" s="3"/>
    </row>
    <row r="38" spans="2:9" x14ac:dyDescent="0.25">
      <c r="B38" s="3"/>
      <c r="C38" s="3"/>
      <c r="D38" s="3"/>
    </row>
  </sheetData>
  <mergeCells count="13">
    <mergeCell ref="B34:I34"/>
    <mergeCell ref="B2:I2"/>
    <mergeCell ref="B4:I4"/>
    <mergeCell ref="B5:E5"/>
    <mergeCell ref="F5:I5"/>
    <mergeCell ref="B14:I14"/>
    <mergeCell ref="B15:E15"/>
    <mergeCell ref="F15:I15"/>
    <mergeCell ref="B6:D6"/>
    <mergeCell ref="F6:H6"/>
    <mergeCell ref="B24:I24"/>
    <mergeCell ref="B25:E25"/>
    <mergeCell ref="F25:I25"/>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tint="-0.499984740745262"/>
  </sheetPr>
  <dimension ref="B2:I42"/>
  <sheetViews>
    <sheetView showGridLines="0" zoomScaleNormal="100" workbookViewId="0">
      <selection activeCell="E12" sqref="E12"/>
    </sheetView>
  </sheetViews>
  <sheetFormatPr defaultColWidth="9.140625" defaultRowHeight="14.25" x14ac:dyDescent="0.25"/>
  <cols>
    <col min="1" max="1" width="2.42578125" style="1" customWidth="1"/>
    <col min="2" max="2" width="23.28515625" style="1" customWidth="1"/>
    <col min="3" max="3" width="2.85546875" style="1" bestFit="1" customWidth="1"/>
    <col min="4" max="4" width="22.85546875" style="1" customWidth="1"/>
    <col min="5" max="5" width="28.42578125" style="1" customWidth="1"/>
    <col min="6" max="6" width="24.85546875" style="1" customWidth="1"/>
    <col min="7" max="7" width="2.85546875" style="1" bestFit="1" customWidth="1"/>
    <col min="8" max="8" width="23.85546875" style="1" customWidth="1"/>
    <col min="9" max="9" width="28.42578125" style="1" customWidth="1"/>
    <col min="10" max="16384" width="9.140625" style="1"/>
  </cols>
  <sheetData>
    <row r="2" spans="2:9" ht="33" customHeight="1" x14ac:dyDescent="0.25">
      <c r="B2" s="218" t="s">
        <v>91</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92</v>
      </c>
      <c r="C5" s="215"/>
      <c r="D5" s="215"/>
      <c r="E5" s="215"/>
      <c r="F5" s="216" t="s">
        <v>14</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0.1875</v>
      </c>
      <c r="C7" s="61" t="s">
        <v>184</v>
      </c>
      <c r="D7" s="41">
        <v>0.25</v>
      </c>
      <c r="E7" s="61" t="s">
        <v>71</v>
      </c>
      <c r="F7" s="72">
        <v>0.23611111111111113</v>
      </c>
      <c r="G7" s="59" t="s">
        <v>184</v>
      </c>
      <c r="H7" s="54">
        <v>0.25</v>
      </c>
      <c r="I7" s="61" t="s">
        <v>44</v>
      </c>
    </row>
    <row r="8" spans="2:9" s="10" customFormat="1" ht="15" customHeight="1" thickBot="1" x14ac:dyDescent="0.3">
      <c r="B8" s="41">
        <v>0.25</v>
      </c>
      <c r="C8" s="61" t="s">
        <v>184</v>
      </c>
      <c r="D8" s="41">
        <v>0.29166666666666669</v>
      </c>
      <c r="E8" s="9" t="s">
        <v>44</v>
      </c>
      <c r="F8" s="54">
        <v>0.25</v>
      </c>
      <c r="G8" s="59" t="s">
        <v>184</v>
      </c>
      <c r="H8" s="54">
        <v>0.70833333333333337</v>
      </c>
      <c r="I8" s="61" t="s">
        <v>25</v>
      </c>
    </row>
    <row r="9" spans="2:9" s="10" customFormat="1" ht="15" customHeight="1" thickBot="1" x14ac:dyDescent="0.3">
      <c r="B9" s="41">
        <v>0.29166666666666669</v>
      </c>
      <c r="C9" s="61" t="s">
        <v>184</v>
      </c>
      <c r="D9" s="41">
        <v>0.67361111111111116</v>
      </c>
      <c r="E9" s="61" t="s">
        <v>25</v>
      </c>
      <c r="F9" s="54">
        <v>0.70833333333333337</v>
      </c>
      <c r="G9" s="59" t="s">
        <v>184</v>
      </c>
      <c r="H9" s="54">
        <v>0.79166666666666663</v>
      </c>
      <c r="I9" s="61" t="s">
        <v>71</v>
      </c>
    </row>
    <row r="10" spans="2:9" s="10" customFormat="1" ht="15" customHeight="1" x14ac:dyDescent="0.25">
      <c r="B10" s="41">
        <v>0.67361111111111116</v>
      </c>
      <c r="C10" s="61" t="s">
        <v>184</v>
      </c>
      <c r="D10" s="41">
        <v>0.78472222222222221</v>
      </c>
      <c r="E10" s="61" t="s">
        <v>44</v>
      </c>
      <c r="F10" s="54">
        <v>0.79166666666666663</v>
      </c>
      <c r="G10" s="59" t="s">
        <v>184</v>
      </c>
      <c r="H10" s="54">
        <v>0.875</v>
      </c>
      <c r="I10" s="61" t="s">
        <v>44</v>
      </c>
    </row>
    <row r="11" spans="2:9" s="10" customFormat="1" ht="15" customHeight="1" x14ac:dyDescent="0.25">
      <c r="B11" s="102">
        <v>0.78472222222222221</v>
      </c>
      <c r="C11" s="101" t="s">
        <v>184</v>
      </c>
      <c r="D11" s="102">
        <v>0.83333333333333337</v>
      </c>
      <c r="E11" s="101" t="s">
        <v>71</v>
      </c>
      <c r="F11" s="102">
        <v>0.875</v>
      </c>
      <c r="G11" s="101" t="s">
        <v>184</v>
      </c>
      <c r="H11" s="102">
        <v>0.91666666666666663</v>
      </c>
      <c r="I11" s="101" t="s">
        <v>8</v>
      </c>
    </row>
    <row r="12" spans="2:9" s="10" customFormat="1" ht="15" customHeight="1" x14ac:dyDescent="0.25">
      <c r="B12" s="102">
        <v>0.83333333333333337</v>
      </c>
      <c r="C12" s="101" t="s">
        <v>184</v>
      </c>
      <c r="D12" s="102">
        <v>0.875</v>
      </c>
      <c r="E12" s="101" t="s">
        <v>43</v>
      </c>
      <c r="F12" s="102">
        <v>0.91666666666666663</v>
      </c>
      <c r="G12" s="101" t="s">
        <v>184</v>
      </c>
      <c r="H12" s="102">
        <v>0.94791666666666663</v>
      </c>
      <c r="I12" s="101" t="s">
        <v>15</v>
      </c>
    </row>
    <row r="13" spans="2:9" s="10" customFormat="1" ht="15" customHeight="1" x14ac:dyDescent="0.25">
      <c r="B13" s="102">
        <v>0.875</v>
      </c>
      <c r="C13" s="101" t="s">
        <v>184</v>
      </c>
      <c r="D13" s="102">
        <v>0.89583333333333337</v>
      </c>
      <c r="E13" s="101" t="s">
        <v>8</v>
      </c>
      <c r="F13" s="102">
        <v>0.94791666666666663</v>
      </c>
      <c r="G13" s="101" t="s">
        <v>184</v>
      </c>
      <c r="H13" s="102">
        <v>0.98958333333333337</v>
      </c>
      <c r="I13" s="101" t="s">
        <v>19</v>
      </c>
    </row>
    <row r="14" spans="2:9" s="10" customFormat="1" ht="15" customHeight="1" x14ac:dyDescent="0.25">
      <c r="B14" s="102">
        <v>0.89583333333333337</v>
      </c>
      <c r="C14" s="101" t="s">
        <v>184</v>
      </c>
      <c r="D14" s="102">
        <v>0.93055555555555547</v>
      </c>
      <c r="E14" s="101" t="s">
        <v>18</v>
      </c>
      <c r="F14" s="102"/>
      <c r="G14" s="101"/>
      <c r="H14" s="102"/>
      <c r="I14" s="101"/>
    </row>
    <row r="15" spans="2:9" ht="15" thickBot="1" x14ac:dyDescent="0.3">
      <c r="B15" s="4"/>
      <c r="C15" s="4"/>
      <c r="D15" s="4"/>
      <c r="E15" s="4"/>
      <c r="F15" s="4"/>
      <c r="G15" s="4"/>
      <c r="H15" s="4"/>
      <c r="I15" s="4"/>
    </row>
    <row r="16" spans="2:9" ht="18.75" thickBot="1" x14ac:dyDescent="0.3">
      <c r="B16" s="211" t="s">
        <v>5</v>
      </c>
      <c r="C16" s="212"/>
      <c r="D16" s="212"/>
      <c r="E16" s="212"/>
      <c r="F16" s="212"/>
      <c r="G16" s="212"/>
      <c r="H16" s="212"/>
      <c r="I16" s="213"/>
    </row>
    <row r="17" spans="2:9" ht="15" x14ac:dyDescent="0.25">
      <c r="B17" s="214" t="s">
        <v>92</v>
      </c>
      <c r="C17" s="215"/>
      <c r="D17" s="215"/>
      <c r="E17" s="215"/>
      <c r="F17" s="216" t="s">
        <v>14</v>
      </c>
      <c r="G17" s="216"/>
      <c r="H17" s="216"/>
      <c r="I17" s="217"/>
    </row>
    <row r="18" spans="2:9" ht="15.75" thickBot="1" x14ac:dyDescent="0.3">
      <c r="B18" s="5" t="s">
        <v>3</v>
      </c>
      <c r="C18" s="57"/>
      <c r="D18" s="57"/>
      <c r="E18" s="6" t="s">
        <v>4</v>
      </c>
      <c r="F18" s="220" t="s">
        <v>3</v>
      </c>
      <c r="G18" s="220"/>
      <c r="H18" s="220"/>
      <c r="I18" s="7" t="s">
        <v>4</v>
      </c>
    </row>
    <row r="19" spans="2:9" ht="15" thickBot="1" x14ac:dyDescent="0.3">
      <c r="B19" s="128">
        <v>0.19444444444444445</v>
      </c>
      <c r="C19" s="61" t="s">
        <v>184</v>
      </c>
      <c r="D19" s="128">
        <v>0.3611111111111111</v>
      </c>
      <c r="E19" s="16" t="s">
        <v>24</v>
      </c>
      <c r="F19" s="72">
        <v>0.25416666666666665</v>
      </c>
      <c r="G19" s="59" t="s">
        <v>184</v>
      </c>
      <c r="H19" s="127">
        <v>0.2986111111111111</v>
      </c>
      <c r="I19" s="14" t="s">
        <v>24</v>
      </c>
    </row>
    <row r="20" spans="2:9" x14ac:dyDescent="0.25">
      <c r="B20" s="128">
        <v>0.3611111111111111</v>
      </c>
      <c r="C20" s="61" t="s">
        <v>184</v>
      </c>
      <c r="D20" s="128">
        <v>0.40972222222222227</v>
      </c>
      <c r="E20" s="9" t="s">
        <v>44</v>
      </c>
      <c r="F20" s="72">
        <v>0.2986111111111111</v>
      </c>
      <c r="G20" s="59" t="s">
        <v>184</v>
      </c>
      <c r="H20" s="127">
        <v>0.47916666666666669</v>
      </c>
      <c r="I20" s="14" t="s">
        <v>44</v>
      </c>
    </row>
    <row r="21" spans="2:9" x14ac:dyDescent="0.25">
      <c r="B21" s="128">
        <v>0.40972222222222227</v>
      </c>
      <c r="C21" s="125" t="s">
        <v>184</v>
      </c>
      <c r="D21" s="128">
        <v>0.65277777777777779</v>
      </c>
      <c r="E21" s="125" t="s">
        <v>25</v>
      </c>
      <c r="F21" s="128">
        <v>0.47916666666666669</v>
      </c>
      <c r="G21" s="125" t="s">
        <v>184</v>
      </c>
      <c r="H21" s="128">
        <v>0.70138888888888884</v>
      </c>
      <c r="I21" s="125" t="s">
        <v>25</v>
      </c>
    </row>
    <row r="22" spans="2:9" x14ac:dyDescent="0.25">
      <c r="B22" s="128">
        <v>0.65277777777777779</v>
      </c>
      <c r="C22" s="125" t="s">
        <v>184</v>
      </c>
      <c r="D22" s="128">
        <v>0.79166666666666663</v>
      </c>
      <c r="E22" s="125" t="s">
        <v>201</v>
      </c>
      <c r="F22" s="128">
        <v>0.70138888888888884</v>
      </c>
      <c r="G22" s="125" t="s">
        <v>184</v>
      </c>
      <c r="H22" s="128">
        <v>0.75694444444444453</v>
      </c>
      <c r="I22" s="125" t="s">
        <v>201</v>
      </c>
    </row>
    <row r="23" spans="2:9" x14ac:dyDescent="0.25">
      <c r="B23" s="128">
        <v>0.79166666666666663</v>
      </c>
      <c r="C23" s="125" t="s">
        <v>184</v>
      </c>
      <c r="D23" s="128">
        <v>0.84722222222222221</v>
      </c>
      <c r="E23" s="125" t="s">
        <v>12</v>
      </c>
      <c r="F23" s="128">
        <v>0.75694444444444453</v>
      </c>
      <c r="G23" s="125" t="s">
        <v>184</v>
      </c>
      <c r="H23" s="128">
        <v>0.89583333333333337</v>
      </c>
      <c r="I23" s="125" t="s">
        <v>12</v>
      </c>
    </row>
    <row r="24" spans="2:9" x14ac:dyDescent="0.25">
      <c r="B24" s="128">
        <v>0.84722222222222221</v>
      </c>
      <c r="C24" s="125" t="s">
        <v>184</v>
      </c>
      <c r="D24" s="128">
        <v>0.93055555555555547</v>
      </c>
      <c r="E24" s="125" t="s">
        <v>19</v>
      </c>
      <c r="F24" s="128">
        <v>0.89583333333333337</v>
      </c>
      <c r="G24" s="125" t="s">
        <v>184</v>
      </c>
      <c r="H24" s="128">
        <v>0.9375</v>
      </c>
      <c r="I24" s="125" t="s">
        <v>19</v>
      </c>
    </row>
    <row r="25" spans="2:9" x14ac:dyDescent="0.25">
      <c r="B25" s="173"/>
      <c r="C25" s="172"/>
      <c r="D25" s="173"/>
      <c r="E25" s="172"/>
      <c r="F25" s="173">
        <v>0.9375</v>
      </c>
      <c r="G25" s="172" t="s">
        <v>184</v>
      </c>
      <c r="H25" s="173">
        <v>0.98958333333333337</v>
      </c>
      <c r="I25" s="172" t="s">
        <v>192</v>
      </c>
    </row>
    <row r="26" spans="2:9" ht="15" thickBot="1" x14ac:dyDescent="0.3">
      <c r="B26" s="4"/>
      <c r="C26" s="4"/>
      <c r="D26" s="4"/>
      <c r="E26" s="4"/>
      <c r="F26" s="4"/>
      <c r="G26" s="4"/>
      <c r="H26" s="4"/>
      <c r="I26" s="4"/>
    </row>
    <row r="27" spans="2:9" ht="18.75" thickBot="1" x14ac:dyDescent="0.3">
      <c r="B27" s="211" t="s">
        <v>6</v>
      </c>
      <c r="C27" s="212"/>
      <c r="D27" s="212"/>
      <c r="E27" s="212"/>
      <c r="F27" s="212"/>
      <c r="G27" s="212"/>
      <c r="H27" s="212"/>
      <c r="I27" s="213"/>
    </row>
    <row r="28" spans="2:9" ht="15" x14ac:dyDescent="0.25">
      <c r="B28" s="214" t="s">
        <v>92</v>
      </c>
      <c r="C28" s="215"/>
      <c r="D28" s="215"/>
      <c r="E28" s="215"/>
      <c r="F28" s="216" t="s">
        <v>14</v>
      </c>
      <c r="G28" s="216"/>
      <c r="H28" s="216"/>
      <c r="I28" s="217"/>
    </row>
    <row r="29" spans="2:9" ht="15.75" thickBot="1" x14ac:dyDescent="0.3">
      <c r="B29" s="5" t="s">
        <v>3</v>
      </c>
      <c r="C29" s="57"/>
      <c r="D29" s="57"/>
      <c r="E29" s="6" t="s">
        <v>4</v>
      </c>
      <c r="F29" s="6" t="s">
        <v>3</v>
      </c>
      <c r="G29" s="57"/>
      <c r="H29" s="57"/>
      <c r="I29" s="7" t="s">
        <v>4</v>
      </c>
    </row>
    <row r="30" spans="2:9" x14ac:dyDescent="0.25">
      <c r="B30" s="133">
        <v>0.20833333333333334</v>
      </c>
      <c r="C30" s="61" t="s">
        <v>184</v>
      </c>
      <c r="D30" s="133">
        <v>0.75</v>
      </c>
      <c r="E30" s="9" t="s">
        <v>8</v>
      </c>
      <c r="F30" s="135">
        <v>0.21875</v>
      </c>
      <c r="G30" s="59" t="s">
        <v>184</v>
      </c>
      <c r="H30" s="134">
        <v>0.25</v>
      </c>
      <c r="I30" s="14" t="s">
        <v>15</v>
      </c>
    </row>
    <row r="31" spans="2:9" x14ac:dyDescent="0.25">
      <c r="B31" s="133">
        <v>0.75</v>
      </c>
      <c r="C31" s="132" t="s">
        <v>184</v>
      </c>
      <c r="D31" s="133">
        <v>0.80555555555555547</v>
      </c>
      <c r="E31" s="132" t="s">
        <v>12</v>
      </c>
      <c r="F31" s="133">
        <v>0.25</v>
      </c>
      <c r="G31" s="132" t="s">
        <v>184</v>
      </c>
      <c r="H31" s="133">
        <v>0.83333333333333337</v>
      </c>
      <c r="I31" s="132" t="s">
        <v>8</v>
      </c>
    </row>
    <row r="32" spans="2:9" x14ac:dyDescent="0.25">
      <c r="B32" s="173">
        <v>0.80555555555555547</v>
      </c>
      <c r="C32" s="172" t="s">
        <v>184</v>
      </c>
      <c r="D32" s="173">
        <v>0.81944444444444453</v>
      </c>
      <c r="E32" s="172" t="s">
        <v>44</v>
      </c>
      <c r="F32" s="133">
        <v>0.83333333333333337</v>
      </c>
      <c r="G32" s="132" t="s">
        <v>184</v>
      </c>
      <c r="H32" s="133">
        <v>0.86111111111111116</v>
      </c>
      <c r="I32" s="132" t="s">
        <v>12</v>
      </c>
    </row>
    <row r="33" spans="2:9" x14ac:dyDescent="0.25">
      <c r="B33" s="173">
        <v>0.81944444444444453</v>
      </c>
      <c r="C33" s="172" t="s">
        <v>184</v>
      </c>
      <c r="D33" s="173">
        <v>0.86111111111111105</v>
      </c>
      <c r="E33" s="172" t="s">
        <v>8</v>
      </c>
      <c r="F33" s="133">
        <v>0.86111111111111116</v>
      </c>
      <c r="G33" s="132" t="s">
        <v>184</v>
      </c>
      <c r="H33" s="133">
        <v>0.90277777777777779</v>
      </c>
      <c r="I33" s="132" t="s">
        <v>19</v>
      </c>
    </row>
    <row r="34" spans="2:9" x14ac:dyDescent="0.25">
      <c r="B34" s="173">
        <v>0.86111111111111116</v>
      </c>
      <c r="C34" s="172" t="s">
        <v>184</v>
      </c>
      <c r="D34" s="173">
        <v>0.875</v>
      </c>
      <c r="E34" s="172" t="s">
        <v>44</v>
      </c>
      <c r="F34" s="133">
        <v>0.90277777777777779</v>
      </c>
      <c r="G34" s="132" t="s">
        <v>184</v>
      </c>
      <c r="H34" s="133">
        <v>0.9375</v>
      </c>
      <c r="I34" s="132" t="s">
        <v>18</v>
      </c>
    </row>
    <row r="35" spans="2:9" x14ac:dyDescent="0.25">
      <c r="B35" s="173">
        <v>0.875</v>
      </c>
      <c r="C35" s="172" t="s">
        <v>184</v>
      </c>
      <c r="D35" s="173">
        <v>0.93055555555555547</v>
      </c>
      <c r="E35" s="172" t="s">
        <v>12</v>
      </c>
      <c r="F35" s="173">
        <v>0.9375</v>
      </c>
      <c r="G35" s="172" t="s">
        <v>184</v>
      </c>
      <c r="H35" s="173">
        <v>0.98958333333333337</v>
      </c>
      <c r="I35" s="172" t="s">
        <v>192</v>
      </c>
    </row>
    <row r="36" spans="2:9" ht="15" thickBot="1" x14ac:dyDescent="0.3">
      <c r="B36" s="132"/>
      <c r="C36" s="132"/>
      <c r="D36" s="132"/>
      <c r="E36" s="132"/>
      <c r="F36" s="132"/>
      <c r="G36" s="132"/>
      <c r="H36" s="132"/>
      <c r="I36" s="132"/>
    </row>
    <row r="37" spans="2:9" x14ac:dyDescent="0.25">
      <c r="B37" s="8"/>
      <c r="C37" s="8"/>
      <c r="D37" s="8"/>
      <c r="E37" s="8"/>
      <c r="F37" s="8"/>
      <c r="G37" s="8"/>
      <c r="H37" s="8"/>
      <c r="I37" s="8"/>
    </row>
    <row r="38" spans="2:9" ht="18" x14ac:dyDescent="0.25">
      <c r="B38" s="210" t="s">
        <v>7</v>
      </c>
      <c r="C38" s="210"/>
      <c r="D38" s="210"/>
      <c r="E38" s="210"/>
      <c r="F38" s="210"/>
      <c r="G38" s="210"/>
      <c r="H38" s="210"/>
      <c r="I38" s="210"/>
    </row>
    <row r="40" spans="2:9" x14ac:dyDescent="0.25">
      <c r="B40" s="2"/>
      <c r="C40" s="2"/>
      <c r="D40" s="2"/>
    </row>
    <row r="41" spans="2:9" x14ac:dyDescent="0.25">
      <c r="B41" s="3"/>
      <c r="C41" s="3"/>
      <c r="D41" s="3"/>
    </row>
    <row r="42" spans="2:9" x14ac:dyDescent="0.25">
      <c r="B42" s="3"/>
      <c r="C42" s="3"/>
      <c r="D42" s="3"/>
    </row>
  </sheetData>
  <mergeCells count="14">
    <mergeCell ref="B27:I27"/>
    <mergeCell ref="B28:E28"/>
    <mergeCell ref="F28:I28"/>
    <mergeCell ref="B38:I38"/>
    <mergeCell ref="B2:I2"/>
    <mergeCell ref="B4:I4"/>
    <mergeCell ref="B5:E5"/>
    <mergeCell ref="F5:I5"/>
    <mergeCell ref="B16:I16"/>
    <mergeCell ref="B17:E17"/>
    <mergeCell ref="F17:I17"/>
    <mergeCell ref="B6:D6"/>
    <mergeCell ref="F6:H6"/>
    <mergeCell ref="F18:H18"/>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tint="-0.499984740745262"/>
  </sheetPr>
  <dimension ref="B2:E31"/>
  <sheetViews>
    <sheetView showGridLines="0" topLeftCell="A4" zoomScaleNormal="100" workbookViewId="0">
      <selection activeCell="D22" sqref="D22:E22"/>
    </sheetView>
  </sheetViews>
  <sheetFormatPr defaultColWidth="9.140625" defaultRowHeight="14.25" x14ac:dyDescent="0.25"/>
  <cols>
    <col min="1" max="1" width="2.42578125" style="1" customWidth="1"/>
    <col min="2" max="5" width="26.140625" style="1" customWidth="1"/>
    <col min="6" max="16384" width="9.140625" style="1"/>
  </cols>
  <sheetData>
    <row r="2" spans="2:5" ht="33" customHeight="1" x14ac:dyDescent="0.25">
      <c r="B2" s="218" t="s">
        <v>121</v>
      </c>
      <c r="C2" s="218"/>
      <c r="D2" s="218"/>
      <c r="E2" s="218"/>
    </row>
    <row r="3" spans="2:5" ht="9.75" customHeight="1" thickBot="1" x14ac:dyDescent="0.3"/>
    <row r="4" spans="2:5" ht="18.75" thickBot="1" x14ac:dyDescent="0.3">
      <c r="B4" s="211" t="s">
        <v>0</v>
      </c>
      <c r="C4" s="212"/>
      <c r="D4" s="212"/>
      <c r="E4" s="213"/>
    </row>
    <row r="5" spans="2:5" ht="15" x14ac:dyDescent="0.25">
      <c r="B5" s="214" t="s">
        <v>92</v>
      </c>
      <c r="C5" s="215"/>
      <c r="D5" s="216" t="s">
        <v>122</v>
      </c>
      <c r="E5" s="217"/>
    </row>
    <row r="6" spans="2:5" ht="15.75" thickBot="1" x14ac:dyDescent="0.3">
      <c r="B6" s="219" t="s">
        <v>126</v>
      </c>
      <c r="C6" s="220"/>
      <c r="D6" s="219" t="s">
        <v>126</v>
      </c>
      <c r="E6" s="220"/>
    </row>
    <row r="7" spans="2:5" s="10" customFormat="1" ht="13.5" customHeight="1" x14ac:dyDescent="0.25">
      <c r="B7" s="265">
        <v>0.25</v>
      </c>
      <c r="C7" s="265"/>
      <c r="D7" s="265">
        <v>0.29166666666666669</v>
      </c>
      <c r="E7" s="265"/>
    </row>
    <row r="8" spans="2:5" s="10" customFormat="1" ht="13.5" customHeight="1" x14ac:dyDescent="0.25">
      <c r="B8" s="238">
        <v>0.39583333333333331</v>
      </c>
      <c r="C8" s="238"/>
      <c r="D8" s="238">
        <v>0.45833333333333331</v>
      </c>
      <c r="E8" s="238"/>
    </row>
    <row r="9" spans="2:5" s="10" customFormat="1" ht="13.5" customHeight="1" x14ac:dyDescent="0.25">
      <c r="B9" s="238">
        <v>0.54166666666666663</v>
      </c>
      <c r="C9" s="238"/>
      <c r="D9" s="238">
        <v>0.625</v>
      </c>
      <c r="E9" s="238"/>
    </row>
    <row r="10" spans="2:5" ht="13.5" customHeight="1" thickBot="1" x14ac:dyDescent="0.3">
      <c r="B10" s="238">
        <v>0.75</v>
      </c>
      <c r="C10" s="238"/>
      <c r="D10" s="266">
        <v>0.81944444444444453</v>
      </c>
      <c r="E10" s="266"/>
    </row>
    <row r="11" spans="2:5" ht="13.5" customHeight="1" thickBot="1" x14ac:dyDescent="0.3">
      <c r="B11" s="266"/>
      <c r="C11" s="266"/>
      <c r="D11" s="267"/>
      <c r="E11" s="267"/>
    </row>
    <row r="12" spans="2:5" ht="18.75" thickBot="1" x14ac:dyDescent="0.3">
      <c r="B12" s="211" t="s">
        <v>5</v>
      </c>
      <c r="C12" s="212"/>
      <c r="D12" s="212"/>
      <c r="E12" s="213"/>
    </row>
    <row r="13" spans="2:5" ht="15" x14ac:dyDescent="0.25">
      <c r="B13" s="214" t="s">
        <v>92</v>
      </c>
      <c r="C13" s="215"/>
      <c r="D13" s="216" t="s">
        <v>122</v>
      </c>
      <c r="E13" s="217"/>
    </row>
    <row r="14" spans="2:5" ht="15.75" thickBot="1" x14ac:dyDescent="0.3">
      <c r="B14" s="219" t="s">
        <v>126</v>
      </c>
      <c r="C14" s="220"/>
      <c r="D14" s="219" t="s">
        <v>126</v>
      </c>
      <c r="E14" s="220"/>
    </row>
    <row r="15" spans="2:5" ht="13.5" customHeight="1" x14ac:dyDescent="0.25">
      <c r="B15" s="261">
        <v>0.25</v>
      </c>
      <c r="C15" s="261"/>
      <c r="D15" s="264">
        <v>0.29166666666666669</v>
      </c>
      <c r="E15" s="264"/>
    </row>
    <row r="16" spans="2:5" ht="13.5" customHeight="1" x14ac:dyDescent="0.25">
      <c r="B16" s="262">
        <v>0.39583333333333331</v>
      </c>
      <c r="C16" s="262"/>
      <c r="D16" s="247">
        <v>0.45833333333333331</v>
      </c>
      <c r="E16" s="247"/>
    </row>
    <row r="17" spans="2:5" ht="13.5" customHeight="1" x14ac:dyDescent="0.25">
      <c r="B17" s="262">
        <v>0.54166666666666663</v>
      </c>
      <c r="C17" s="262"/>
      <c r="D17" s="247">
        <v>0.625</v>
      </c>
      <c r="E17" s="247"/>
    </row>
    <row r="18" spans="2:5" ht="13.5" customHeight="1" thickBot="1" x14ac:dyDescent="0.3">
      <c r="B18" s="263">
        <v>0.75</v>
      </c>
      <c r="C18" s="263"/>
      <c r="D18" s="260">
        <v>0.81944444444444453</v>
      </c>
      <c r="E18" s="260"/>
    </row>
    <row r="19" spans="2:5" ht="13.5" customHeight="1" thickBot="1" x14ac:dyDescent="0.3">
      <c r="B19" s="211" t="s">
        <v>6</v>
      </c>
      <c r="C19" s="212"/>
      <c r="D19" s="212"/>
      <c r="E19" s="213"/>
    </row>
    <row r="20" spans="2:5" ht="13.5" customHeight="1" x14ac:dyDescent="0.25">
      <c r="B20" s="214" t="s">
        <v>92</v>
      </c>
      <c r="C20" s="215"/>
      <c r="D20" s="216" t="s">
        <v>122</v>
      </c>
      <c r="E20" s="217"/>
    </row>
    <row r="21" spans="2:5" ht="15.75" thickBot="1" x14ac:dyDescent="0.3">
      <c r="B21" s="219" t="s">
        <v>126</v>
      </c>
      <c r="C21" s="220"/>
      <c r="D21" s="219" t="s">
        <v>126</v>
      </c>
      <c r="E21" s="220"/>
    </row>
    <row r="22" spans="2:5" ht="15.75" x14ac:dyDescent="0.25">
      <c r="B22" s="261">
        <v>0.25</v>
      </c>
      <c r="C22" s="261"/>
      <c r="D22" s="264">
        <v>0.29166666666666669</v>
      </c>
      <c r="E22" s="264"/>
    </row>
    <row r="23" spans="2:5" ht="15.75" x14ac:dyDescent="0.25">
      <c r="B23" s="262">
        <v>0.39583333333333331</v>
      </c>
      <c r="C23" s="262"/>
      <c r="D23" s="247">
        <v>0.45833333333333331</v>
      </c>
      <c r="E23" s="247"/>
    </row>
    <row r="24" spans="2:5" ht="13.5" customHeight="1" x14ac:dyDescent="0.25">
      <c r="B24" s="262">
        <v>0.54166666666666663</v>
      </c>
      <c r="C24" s="262"/>
      <c r="D24" s="247">
        <v>0.625</v>
      </c>
      <c r="E24" s="247"/>
    </row>
    <row r="25" spans="2:5" ht="13.5" customHeight="1" thickBot="1" x14ac:dyDescent="0.3">
      <c r="B25" s="263">
        <v>0.75</v>
      </c>
      <c r="C25" s="263"/>
      <c r="D25" s="260">
        <v>0.81944444444444453</v>
      </c>
      <c r="E25" s="260"/>
    </row>
    <row r="26" spans="2:5" ht="13.5" customHeight="1" x14ac:dyDescent="0.25">
      <c r="B26" s="63"/>
      <c r="C26" s="63"/>
      <c r="D26" s="62"/>
      <c r="E26" s="62"/>
    </row>
    <row r="27" spans="2:5" ht="13.5" customHeight="1" x14ac:dyDescent="0.25">
      <c r="B27" s="210" t="s">
        <v>7</v>
      </c>
      <c r="C27" s="210"/>
      <c r="D27" s="210"/>
      <c r="E27" s="210"/>
    </row>
    <row r="28" spans="2:5" ht="13.5" customHeight="1" x14ac:dyDescent="0.25"/>
    <row r="29" spans="2:5" ht="13.5" customHeight="1" x14ac:dyDescent="0.25">
      <c r="B29" s="2"/>
    </row>
    <row r="30" spans="2:5" ht="13.5" customHeight="1" x14ac:dyDescent="0.25">
      <c r="B30" s="3"/>
    </row>
    <row r="31" spans="2:5" x14ac:dyDescent="0.25">
      <c r="B31" s="3"/>
    </row>
  </sheetData>
  <mergeCells count="43">
    <mergeCell ref="B7:C7"/>
    <mergeCell ref="D7:E7"/>
    <mergeCell ref="B11:C11"/>
    <mergeCell ref="D11:E11"/>
    <mergeCell ref="D14:E14"/>
    <mergeCell ref="B14:C14"/>
    <mergeCell ref="B10:C10"/>
    <mergeCell ref="D8:E8"/>
    <mergeCell ref="D9:E9"/>
    <mergeCell ref="D10:E10"/>
    <mergeCell ref="D21:E21"/>
    <mergeCell ref="D22:E22"/>
    <mergeCell ref="D24:E24"/>
    <mergeCell ref="D25:E25"/>
    <mergeCell ref="D23:E23"/>
    <mergeCell ref="B22:C22"/>
    <mergeCell ref="B24:C24"/>
    <mergeCell ref="B25:C25"/>
    <mergeCell ref="B21:C21"/>
    <mergeCell ref="B23:C23"/>
    <mergeCell ref="D17:E17"/>
    <mergeCell ref="D18:E18"/>
    <mergeCell ref="B15:C15"/>
    <mergeCell ref="B16:C16"/>
    <mergeCell ref="B17:C17"/>
    <mergeCell ref="B18:C18"/>
    <mergeCell ref="D15:E15"/>
    <mergeCell ref="B19:E19"/>
    <mergeCell ref="B20:C20"/>
    <mergeCell ref="D20:E20"/>
    <mergeCell ref="B27:E27"/>
    <mergeCell ref="B2:E2"/>
    <mergeCell ref="B4:E4"/>
    <mergeCell ref="B5:C5"/>
    <mergeCell ref="D5:E5"/>
    <mergeCell ref="B12:E12"/>
    <mergeCell ref="B13:C13"/>
    <mergeCell ref="D13:E13"/>
    <mergeCell ref="B6:C6"/>
    <mergeCell ref="D6:E6"/>
    <mergeCell ref="B8:C8"/>
    <mergeCell ref="B9:C9"/>
    <mergeCell ref="D16:E1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5" max="31"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tint="-0.499984740745262"/>
  </sheetPr>
  <dimension ref="B2:E36"/>
  <sheetViews>
    <sheetView showGridLines="0" topLeftCell="A19" zoomScaleNormal="100" zoomScaleSheetLayoutView="70" workbookViewId="0">
      <selection activeCell="D11" sqref="D11:E11"/>
    </sheetView>
  </sheetViews>
  <sheetFormatPr defaultColWidth="9.140625" defaultRowHeight="14.25" x14ac:dyDescent="0.25"/>
  <cols>
    <col min="1" max="1" width="2.42578125" style="1" customWidth="1"/>
    <col min="2" max="4" width="28.42578125" style="1" customWidth="1"/>
    <col min="5" max="5" width="22.140625" style="1" customWidth="1"/>
    <col min="6" max="16384" width="9.140625" style="1"/>
  </cols>
  <sheetData>
    <row r="2" spans="2:5" ht="33" customHeight="1" x14ac:dyDescent="0.25">
      <c r="B2" s="218" t="s">
        <v>248</v>
      </c>
      <c r="C2" s="218"/>
      <c r="D2" s="218"/>
      <c r="E2" s="218"/>
    </row>
    <row r="3" spans="2:5" ht="9.75" customHeight="1" thickBot="1" x14ac:dyDescent="0.3"/>
    <row r="4" spans="2:5" ht="18.75" thickBot="1" x14ac:dyDescent="0.3">
      <c r="B4" s="211" t="s">
        <v>0</v>
      </c>
      <c r="C4" s="212"/>
      <c r="D4" s="212"/>
      <c r="E4" s="213"/>
    </row>
    <row r="5" spans="2:5" ht="15" x14ac:dyDescent="0.25">
      <c r="B5" s="216" t="s">
        <v>14</v>
      </c>
      <c r="C5" s="217"/>
      <c r="D5" s="216" t="s">
        <v>249</v>
      </c>
      <c r="E5" s="217"/>
    </row>
    <row r="6" spans="2:5" ht="15.75" thickBot="1" x14ac:dyDescent="0.3">
      <c r="B6" s="219" t="s">
        <v>126</v>
      </c>
      <c r="C6" s="220"/>
      <c r="D6" s="219" t="s">
        <v>126</v>
      </c>
      <c r="E6" s="220"/>
    </row>
    <row r="7" spans="2:5" ht="13.5" customHeight="1" thickBot="1" x14ac:dyDescent="0.3">
      <c r="B7" s="273"/>
      <c r="C7" s="273"/>
      <c r="D7" s="274">
        <v>0.20833333333333334</v>
      </c>
      <c r="E7" s="275"/>
    </row>
    <row r="8" spans="2:5" ht="13.5" customHeight="1" thickBot="1" x14ac:dyDescent="0.3">
      <c r="B8" s="268">
        <v>0.29166666666666669</v>
      </c>
      <c r="C8" s="268"/>
      <c r="D8" s="274">
        <v>0.2638888888888889</v>
      </c>
      <c r="E8" s="275"/>
    </row>
    <row r="9" spans="2:5" s="10" customFormat="1" ht="13.5" customHeight="1" thickBot="1" x14ac:dyDescent="0.3">
      <c r="B9" s="268">
        <v>0.375</v>
      </c>
      <c r="C9" s="268"/>
      <c r="D9" s="274">
        <v>0.375</v>
      </c>
      <c r="E9" s="275"/>
    </row>
    <row r="10" spans="2:5" s="10" customFormat="1" ht="13.5" customHeight="1" thickBot="1" x14ac:dyDescent="0.3">
      <c r="B10" s="268">
        <v>0.46875</v>
      </c>
      <c r="C10" s="268"/>
      <c r="D10" s="274">
        <v>0.45833333333333331</v>
      </c>
      <c r="E10" s="275"/>
    </row>
    <row r="11" spans="2:5" s="10" customFormat="1" ht="13.5" customHeight="1" thickBot="1" x14ac:dyDescent="0.3">
      <c r="B11" s="268">
        <v>0.5</v>
      </c>
      <c r="C11" s="268"/>
      <c r="D11" s="274">
        <v>0.55208333333333337</v>
      </c>
      <c r="E11" s="275"/>
    </row>
    <row r="12" spans="2:5" s="10" customFormat="1" ht="13.5" customHeight="1" thickBot="1" x14ac:dyDescent="0.3">
      <c r="B12" s="268">
        <v>0.63541666666666663</v>
      </c>
      <c r="C12" s="268"/>
      <c r="D12" s="274">
        <v>0.58333333333333337</v>
      </c>
      <c r="E12" s="275"/>
    </row>
    <row r="13" spans="2:5" s="10" customFormat="1" ht="13.5" customHeight="1" thickBot="1" x14ac:dyDescent="0.3">
      <c r="B13" s="268">
        <v>0.58333333333333337</v>
      </c>
      <c r="C13" s="238"/>
      <c r="D13" s="274">
        <v>0.66666666666666663</v>
      </c>
      <c r="E13" s="276"/>
    </row>
    <row r="14" spans="2:5" s="10" customFormat="1" ht="13.5" customHeight="1" thickBot="1" x14ac:dyDescent="0.3">
      <c r="B14" s="268">
        <v>0.70833333333333337</v>
      </c>
      <c r="C14" s="268"/>
      <c r="D14" s="274">
        <v>0.71875</v>
      </c>
      <c r="E14" s="276"/>
    </row>
    <row r="15" spans="2:5" s="10" customFormat="1" ht="13.5" customHeight="1" thickBot="1" x14ac:dyDescent="0.3">
      <c r="B15" s="268">
        <v>0.77083333333333337</v>
      </c>
      <c r="C15" s="268"/>
      <c r="D15" s="94"/>
      <c r="E15" s="93"/>
    </row>
    <row r="16" spans="2:5" s="10" customFormat="1" ht="18.75" customHeight="1" thickBot="1" x14ac:dyDescent="0.3">
      <c r="B16" s="266">
        <v>0.80208333333333337</v>
      </c>
      <c r="C16" s="266"/>
      <c r="D16" s="94"/>
      <c r="E16" s="93"/>
    </row>
    <row r="17" spans="2:5" s="10" customFormat="1" ht="13.5" customHeight="1" thickBot="1" x14ac:dyDescent="0.3">
      <c r="B17" s="64"/>
      <c r="C17" s="65"/>
      <c r="D17" s="92"/>
      <c r="E17" s="93"/>
    </row>
    <row r="18" spans="2:5" ht="18.75" thickBot="1" x14ac:dyDescent="0.3">
      <c r="B18" s="211" t="s">
        <v>5</v>
      </c>
      <c r="C18" s="212"/>
      <c r="D18" s="212"/>
      <c r="E18" s="213"/>
    </row>
    <row r="19" spans="2:5" ht="15" x14ac:dyDescent="0.25">
      <c r="B19" s="214" t="s">
        <v>14</v>
      </c>
      <c r="C19" s="215"/>
      <c r="D19" s="216" t="s">
        <v>249</v>
      </c>
      <c r="E19" s="217"/>
    </row>
    <row r="20" spans="2:5" ht="15.75" thickBot="1" x14ac:dyDescent="0.3">
      <c r="B20" s="219" t="s">
        <v>126</v>
      </c>
      <c r="C20" s="253"/>
      <c r="D20" s="271" t="s">
        <v>126</v>
      </c>
      <c r="E20" s="272"/>
    </row>
    <row r="21" spans="2:5" ht="13.5" customHeight="1" x14ac:dyDescent="0.25">
      <c r="B21" s="23"/>
      <c r="C21" s="23"/>
      <c r="D21" s="247"/>
      <c r="E21" s="247"/>
    </row>
    <row r="22" spans="2:5" ht="13.5" customHeight="1" x14ac:dyDescent="0.25">
      <c r="B22" s="269" t="s">
        <v>218</v>
      </c>
      <c r="C22" s="277"/>
      <c r="D22" s="269" t="s">
        <v>218</v>
      </c>
      <c r="E22" s="247"/>
    </row>
    <row r="23" spans="2:5" ht="13.5" customHeight="1" x14ac:dyDescent="0.25">
      <c r="B23" s="269"/>
      <c r="C23" s="247"/>
      <c r="D23" s="270"/>
      <c r="E23" s="270"/>
    </row>
    <row r="24" spans="2:5" ht="13.5" customHeight="1" x14ac:dyDescent="0.25">
      <c r="B24" s="269"/>
      <c r="C24" s="247"/>
      <c r="D24" s="247"/>
      <c r="E24" s="247"/>
    </row>
    <row r="25" spans="2:5" ht="13.5" customHeight="1" thickBot="1" x14ac:dyDescent="0.3">
      <c r="B25" s="278"/>
      <c r="C25" s="279"/>
      <c r="D25" s="23"/>
      <c r="E25" s="23"/>
    </row>
    <row r="26" spans="2:5" ht="18.75" thickBot="1" x14ac:dyDescent="0.3">
      <c r="B26" s="211" t="s">
        <v>6</v>
      </c>
      <c r="C26" s="212"/>
      <c r="D26" s="212"/>
      <c r="E26" s="213"/>
    </row>
    <row r="27" spans="2:5" ht="15" x14ac:dyDescent="0.25">
      <c r="B27" s="214" t="s">
        <v>14</v>
      </c>
      <c r="C27" s="215"/>
      <c r="D27" s="216" t="s">
        <v>90</v>
      </c>
      <c r="E27" s="217"/>
    </row>
    <row r="28" spans="2:5" ht="15" x14ac:dyDescent="0.25">
      <c r="B28" s="271" t="s">
        <v>126</v>
      </c>
      <c r="C28" s="272"/>
      <c r="D28" s="271" t="s">
        <v>126</v>
      </c>
      <c r="E28" s="272"/>
    </row>
    <row r="29" spans="2:5" ht="15.75" x14ac:dyDescent="0.25">
      <c r="B29" s="269" t="s">
        <v>218</v>
      </c>
      <c r="C29" s="247"/>
      <c r="D29" s="269" t="s">
        <v>218</v>
      </c>
      <c r="E29" s="247"/>
    </row>
    <row r="30" spans="2:5" ht="16.5" thickBot="1" x14ac:dyDescent="0.3">
      <c r="B30" s="247"/>
      <c r="C30" s="247"/>
      <c r="D30" s="260"/>
      <c r="E30" s="260"/>
    </row>
    <row r="31" spans="2:5" ht="15.75" x14ac:dyDescent="0.25">
      <c r="B31" s="62"/>
      <c r="C31" s="62"/>
      <c r="D31" s="62"/>
      <c r="E31" s="62"/>
    </row>
    <row r="32" spans="2:5" ht="18" x14ac:dyDescent="0.25">
      <c r="B32" s="210" t="s">
        <v>7</v>
      </c>
      <c r="C32" s="210"/>
      <c r="D32" s="210"/>
      <c r="E32" s="210"/>
    </row>
    <row r="34" spans="2:2" x14ac:dyDescent="0.25">
      <c r="B34" s="2"/>
    </row>
    <row r="35" spans="2:2" x14ac:dyDescent="0.25">
      <c r="B35" s="3"/>
    </row>
    <row r="36" spans="2:2" x14ac:dyDescent="0.25">
      <c r="B36" s="3"/>
    </row>
  </sheetData>
  <mergeCells count="47">
    <mergeCell ref="D12:E12"/>
    <mergeCell ref="D13:E13"/>
    <mergeCell ref="D14:E14"/>
    <mergeCell ref="B29:C29"/>
    <mergeCell ref="B20:C20"/>
    <mergeCell ref="D20:E20"/>
    <mergeCell ref="D21:E21"/>
    <mergeCell ref="B12:C12"/>
    <mergeCell ref="B13:C13"/>
    <mergeCell ref="D27:E27"/>
    <mergeCell ref="B26:E26"/>
    <mergeCell ref="B22:C22"/>
    <mergeCell ref="B23:C23"/>
    <mergeCell ref="B24:C24"/>
    <mergeCell ref="B25:C25"/>
    <mergeCell ref="B2:E2"/>
    <mergeCell ref="B4:E4"/>
    <mergeCell ref="B5:C5"/>
    <mergeCell ref="D5:E5"/>
    <mergeCell ref="B18:E18"/>
    <mergeCell ref="B6:C6"/>
    <mergeCell ref="D6:E6"/>
    <mergeCell ref="B7:C7"/>
    <mergeCell ref="B9:C9"/>
    <mergeCell ref="B11:C11"/>
    <mergeCell ref="D7:E7"/>
    <mergeCell ref="D8:E8"/>
    <mergeCell ref="D9:E9"/>
    <mergeCell ref="D10:E10"/>
    <mergeCell ref="D11:E11"/>
    <mergeCell ref="B16:C16"/>
    <mergeCell ref="B8:C8"/>
    <mergeCell ref="B10:C10"/>
    <mergeCell ref="B14:C14"/>
    <mergeCell ref="B15:C15"/>
    <mergeCell ref="B32:E32"/>
    <mergeCell ref="B19:C19"/>
    <mergeCell ref="D19:E19"/>
    <mergeCell ref="B30:C30"/>
    <mergeCell ref="D29:E29"/>
    <mergeCell ref="D30:E30"/>
    <mergeCell ref="D22:E22"/>
    <mergeCell ref="D23:E23"/>
    <mergeCell ref="D24:E24"/>
    <mergeCell ref="B28:C28"/>
    <mergeCell ref="D28:E28"/>
    <mergeCell ref="B27:C27"/>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5" max="31"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sheetPr>
  <dimension ref="B2:E33"/>
  <sheetViews>
    <sheetView showGridLines="0" zoomScaleNormal="100" workbookViewId="0">
      <selection activeCell="B25" sqref="B25:E25"/>
    </sheetView>
  </sheetViews>
  <sheetFormatPr defaultColWidth="9.140625" defaultRowHeight="14.25" x14ac:dyDescent="0.25"/>
  <cols>
    <col min="1" max="1" width="2.42578125" style="1" customWidth="1"/>
    <col min="2" max="5" width="28.42578125" style="1" customWidth="1"/>
    <col min="6" max="16384" width="9.140625" style="1"/>
  </cols>
  <sheetData>
    <row r="2" spans="2:5" ht="33" customHeight="1" x14ac:dyDescent="0.25">
      <c r="B2" s="218" t="s">
        <v>140</v>
      </c>
      <c r="C2" s="218"/>
      <c r="D2" s="218"/>
      <c r="E2" s="218"/>
    </row>
    <row r="3" spans="2:5" ht="9.75" customHeight="1" thickBot="1" x14ac:dyDescent="0.3"/>
    <row r="4" spans="2:5" ht="18.75" thickBot="1" x14ac:dyDescent="0.3">
      <c r="B4" s="211" t="s">
        <v>0</v>
      </c>
      <c r="C4" s="212"/>
      <c r="D4" s="212"/>
      <c r="E4" s="213"/>
    </row>
    <row r="5" spans="2:5" ht="15" x14ac:dyDescent="0.25">
      <c r="B5" s="214" t="s">
        <v>14</v>
      </c>
      <c r="C5" s="215"/>
      <c r="D5" s="216" t="s">
        <v>141</v>
      </c>
      <c r="E5" s="217"/>
    </row>
    <row r="6" spans="2:5" ht="15.75" thickBot="1" x14ac:dyDescent="0.3">
      <c r="B6" s="219" t="s">
        <v>126</v>
      </c>
      <c r="C6" s="220"/>
      <c r="D6" s="219" t="s">
        <v>126</v>
      </c>
      <c r="E6" s="220"/>
    </row>
    <row r="7" spans="2:5" s="10" customFormat="1" ht="15" customHeight="1" thickBot="1" x14ac:dyDescent="0.3">
      <c r="B7" s="9"/>
      <c r="C7" s="9"/>
      <c r="D7" s="250">
        <v>0.20833333333333334</v>
      </c>
      <c r="E7" s="251"/>
    </row>
    <row r="8" spans="2:5" s="10" customFormat="1" ht="15" customHeight="1" thickBot="1" x14ac:dyDescent="0.3">
      <c r="B8" s="9"/>
      <c r="C8" s="9"/>
      <c r="D8" s="282">
        <v>0.2638888888888889</v>
      </c>
      <c r="E8" s="283"/>
    </row>
    <row r="9" spans="2:5" s="10" customFormat="1" ht="15" customHeight="1" thickBot="1" x14ac:dyDescent="0.3">
      <c r="B9" s="9"/>
      <c r="C9" s="9"/>
      <c r="D9" s="250">
        <v>0.29166666666666669</v>
      </c>
      <c r="E9" s="251"/>
    </row>
    <row r="10" spans="2:5" s="10" customFormat="1" ht="13.5" customHeight="1" thickBot="1" x14ac:dyDescent="0.3">
      <c r="B10" s="269">
        <v>0.375</v>
      </c>
      <c r="C10" s="247"/>
      <c r="D10" s="282">
        <v>0.45833333333333331</v>
      </c>
      <c r="E10" s="283"/>
    </row>
    <row r="11" spans="2:5" s="10" customFormat="1" ht="13.5" customHeight="1" thickBot="1" x14ac:dyDescent="0.3">
      <c r="B11" s="269">
        <v>0.52083333333333337</v>
      </c>
      <c r="C11" s="247"/>
      <c r="D11" s="250">
        <v>0.60416666666666663</v>
      </c>
      <c r="E11" s="251"/>
    </row>
    <row r="12" spans="2:5" s="10" customFormat="1" ht="13.5" customHeight="1" thickBot="1" x14ac:dyDescent="0.3">
      <c r="B12" s="269">
        <v>0.58333333333333337</v>
      </c>
      <c r="C12" s="247"/>
      <c r="D12" s="250">
        <v>0.66666666666666663</v>
      </c>
      <c r="E12" s="251"/>
    </row>
    <row r="13" spans="2:5" s="10" customFormat="1" ht="13.5" customHeight="1" thickBot="1" x14ac:dyDescent="0.3">
      <c r="B13" s="278">
        <v>0.70833333333333337</v>
      </c>
      <c r="C13" s="279"/>
      <c r="D13" s="24"/>
      <c r="E13" s="17"/>
    </row>
    <row r="14" spans="2:5" s="10" customFormat="1" ht="13.5" customHeight="1" thickBot="1" x14ac:dyDescent="0.3">
      <c r="B14" s="269">
        <v>0.75</v>
      </c>
      <c r="C14" s="247"/>
      <c r="D14" s="24"/>
      <c r="E14" s="17"/>
    </row>
    <row r="15" spans="2:5" ht="13.5" customHeight="1" thickBot="1" x14ac:dyDescent="0.3">
      <c r="B15" s="280">
        <v>0.80208333333333337</v>
      </c>
      <c r="C15" s="281"/>
      <c r="D15" s="25"/>
      <c r="E15" s="26"/>
    </row>
    <row r="16" spans="2:5" ht="18.75" thickBot="1" x14ac:dyDescent="0.3">
      <c r="B16" s="211" t="s">
        <v>5</v>
      </c>
      <c r="C16" s="212"/>
      <c r="D16" s="212"/>
      <c r="E16" s="213"/>
    </row>
    <row r="17" spans="2:5" ht="15" x14ac:dyDescent="0.25">
      <c r="B17" s="214" t="s">
        <v>14</v>
      </c>
      <c r="C17" s="215"/>
      <c r="D17" s="216" t="s">
        <v>141</v>
      </c>
      <c r="E17" s="217"/>
    </row>
    <row r="18" spans="2:5" ht="15.75" thickBot="1" x14ac:dyDescent="0.3">
      <c r="B18" s="219" t="s">
        <v>126</v>
      </c>
      <c r="C18" s="220"/>
      <c r="D18" s="219" t="s">
        <v>126</v>
      </c>
      <c r="E18" s="220"/>
    </row>
    <row r="19" spans="2:5" ht="16.5" thickBot="1" x14ac:dyDescent="0.3">
      <c r="B19" s="286"/>
      <c r="C19" s="286"/>
      <c r="D19" s="284">
        <v>0.27083333333333331</v>
      </c>
      <c r="E19" s="250"/>
    </row>
    <row r="20" spans="2:5" ht="13.5" customHeight="1" thickBot="1" x14ac:dyDescent="0.3">
      <c r="B20" s="284">
        <v>0.5</v>
      </c>
      <c r="C20" s="284"/>
      <c r="D20" s="284">
        <v>0.58333333333333337</v>
      </c>
      <c r="E20" s="250"/>
    </row>
    <row r="21" spans="2:5" ht="13.5" customHeight="1" thickBot="1" x14ac:dyDescent="0.3">
      <c r="B21" s="284">
        <v>0.70833333333333337</v>
      </c>
      <c r="C21" s="284"/>
      <c r="D21" s="27"/>
      <c r="E21" s="28"/>
    </row>
    <row r="22" spans="2:5" ht="13.5" customHeight="1" thickBot="1" x14ac:dyDescent="0.3">
      <c r="B22" s="285">
        <v>0.79166666666666663</v>
      </c>
      <c r="C22" s="285"/>
      <c r="D22" s="27"/>
      <c r="E22" s="28"/>
    </row>
    <row r="23" spans="2:5" ht="18.75" thickBot="1" x14ac:dyDescent="0.3">
      <c r="B23" s="211" t="s">
        <v>6</v>
      </c>
      <c r="C23" s="212"/>
      <c r="D23" s="212"/>
      <c r="E23" s="213"/>
    </row>
    <row r="24" spans="2:5" ht="15" x14ac:dyDescent="0.25">
      <c r="B24" s="214" t="s">
        <v>14</v>
      </c>
      <c r="C24" s="215"/>
      <c r="D24" s="216" t="s">
        <v>141</v>
      </c>
      <c r="E24" s="217"/>
    </row>
    <row r="25" spans="2:5" ht="15" x14ac:dyDescent="0.25">
      <c r="B25" s="271" t="s">
        <v>126</v>
      </c>
      <c r="C25" s="272"/>
      <c r="D25" s="271" t="s">
        <v>126</v>
      </c>
      <c r="E25" s="272"/>
    </row>
    <row r="26" spans="2:5" ht="15.75" x14ac:dyDescent="0.25">
      <c r="B26" s="287"/>
      <c r="C26" s="287"/>
      <c r="D26" s="277">
        <v>0.29166666666666669</v>
      </c>
      <c r="E26" s="288"/>
    </row>
    <row r="27" spans="2:5" ht="15.75" x14ac:dyDescent="0.25">
      <c r="B27" s="247">
        <v>0.375</v>
      </c>
      <c r="C27" s="247"/>
      <c r="D27" s="277">
        <v>0.66666666666666663</v>
      </c>
      <c r="E27" s="288"/>
    </row>
    <row r="28" spans="2:5" ht="15.75" x14ac:dyDescent="0.25">
      <c r="B28" s="247">
        <v>0.79166666666666663</v>
      </c>
      <c r="C28" s="247"/>
      <c r="D28" s="20"/>
      <c r="E28" s="20"/>
    </row>
    <row r="29" spans="2:5" ht="18" x14ac:dyDescent="0.25">
      <c r="B29" s="210" t="s">
        <v>7</v>
      </c>
      <c r="C29" s="210"/>
      <c r="D29" s="210"/>
      <c r="E29" s="210"/>
    </row>
    <row r="31" spans="2:5" x14ac:dyDescent="0.25">
      <c r="B31" s="2"/>
    </row>
    <row r="32" spans="2:5" x14ac:dyDescent="0.25">
      <c r="B32" s="3"/>
    </row>
    <row r="33" spans="2:2" x14ac:dyDescent="0.25">
      <c r="B33" s="3"/>
    </row>
  </sheetData>
  <mergeCells count="40">
    <mergeCell ref="B25:C25"/>
    <mergeCell ref="D25:E25"/>
    <mergeCell ref="B27:C27"/>
    <mergeCell ref="B28:C28"/>
    <mergeCell ref="B26:C26"/>
    <mergeCell ref="D26:E26"/>
    <mergeCell ref="D27:E27"/>
    <mergeCell ref="B18:C18"/>
    <mergeCell ref="D18:E18"/>
    <mergeCell ref="B20:C20"/>
    <mergeCell ref="B21:C21"/>
    <mergeCell ref="B22:C22"/>
    <mergeCell ref="D19:E19"/>
    <mergeCell ref="D20:E20"/>
    <mergeCell ref="B19:C19"/>
    <mergeCell ref="B13:C13"/>
    <mergeCell ref="B14:C14"/>
    <mergeCell ref="B15:C15"/>
    <mergeCell ref="D7:E7"/>
    <mergeCell ref="D8:E8"/>
    <mergeCell ref="D9:E9"/>
    <mergeCell ref="D10:E10"/>
    <mergeCell ref="D11:E11"/>
    <mergeCell ref="D12:E12"/>
    <mergeCell ref="B23:E23"/>
    <mergeCell ref="B24:C24"/>
    <mergeCell ref="D24:E24"/>
    <mergeCell ref="B29:E29"/>
    <mergeCell ref="B2:E2"/>
    <mergeCell ref="B4:E4"/>
    <mergeCell ref="B5:C5"/>
    <mergeCell ref="D5:E5"/>
    <mergeCell ref="B16:E16"/>
    <mergeCell ref="B17:C17"/>
    <mergeCell ref="D17:E17"/>
    <mergeCell ref="B6:C6"/>
    <mergeCell ref="D6:E6"/>
    <mergeCell ref="B10:C10"/>
    <mergeCell ref="B11:C11"/>
    <mergeCell ref="B12:C12"/>
  </mergeCells>
  <pageMargins left="0.511811024" right="0.511811024" top="0.78740157499999996" bottom="0.78740157499999996" header="0.31496062000000002" footer="0.31496062000000002"/>
  <pageSetup paperSize="9" scale="81" orientation="portrait" r:id="rId1"/>
  <colBreaks count="1" manualBreakCount="1">
    <brk id="5" max="31"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tint="-0.499984740745262"/>
  </sheetPr>
  <dimension ref="B2:E25"/>
  <sheetViews>
    <sheetView showGridLines="0" zoomScaleNormal="100" workbookViewId="0">
      <selection activeCell="D19" sqref="D19:E19"/>
    </sheetView>
  </sheetViews>
  <sheetFormatPr defaultColWidth="9.140625" defaultRowHeight="14.25" x14ac:dyDescent="0.25"/>
  <cols>
    <col min="1" max="1" width="2.42578125" style="1" customWidth="1"/>
    <col min="2" max="5" width="28.42578125" style="1" customWidth="1"/>
    <col min="6" max="16384" width="9.140625" style="1"/>
  </cols>
  <sheetData>
    <row r="2" spans="2:5" ht="33" customHeight="1" x14ac:dyDescent="0.25">
      <c r="B2" s="218" t="s">
        <v>82</v>
      </c>
      <c r="C2" s="218"/>
      <c r="D2" s="218"/>
      <c r="E2" s="218"/>
    </row>
    <row r="3" spans="2:5" ht="9.75" customHeight="1" thickBot="1" x14ac:dyDescent="0.3"/>
    <row r="4" spans="2:5" ht="18.75" thickBot="1" x14ac:dyDescent="0.3">
      <c r="B4" s="211" t="s">
        <v>0</v>
      </c>
      <c r="C4" s="212"/>
      <c r="D4" s="212"/>
      <c r="E4" s="213"/>
    </row>
    <row r="5" spans="2:5" ht="15" x14ac:dyDescent="0.25">
      <c r="B5" s="214" t="s">
        <v>83</v>
      </c>
      <c r="C5" s="215"/>
      <c r="D5" s="216" t="s">
        <v>14</v>
      </c>
      <c r="E5" s="217"/>
    </row>
    <row r="6" spans="2:5" ht="15.75" thickBot="1" x14ac:dyDescent="0.3">
      <c r="B6" s="271" t="s">
        <v>126</v>
      </c>
      <c r="C6" s="272"/>
      <c r="D6" s="271" t="s">
        <v>126</v>
      </c>
      <c r="E6" s="272"/>
    </row>
    <row r="7" spans="2:5" ht="15" thickBot="1" x14ac:dyDescent="0.3">
      <c r="B7" s="265">
        <v>0.29166666666666669</v>
      </c>
      <c r="C7" s="265"/>
      <c r="D7" s="265">
        <v>0.4375</v>
      </c>
      <c r="E7" s="265"/>
    </row>
    <row r="8" spans="2:5" ht="15" thickBot="1" x14ac:dyDescent="0.3">
      <c r="B8" s="265">
        <v>0.52083333333333337</v>
      </c>
      <c r="C8" s="265"/>
      <c r="D8" s="265">
        <v>0.66666666666666663</v>
      </c>
      <c r="E8" s="265"/>
    </row>
    <row r="9" spans="2:5" ht="18.75" thickBot="1" x14ac:dyDescent="0.3">
      <c r="B9" s="211" t="s">
        <v>5</v>
      </c>
      <c r="C9" s="212"/>
      <c r="D9" s="212"/>
      <c r="E9" s="213"/>
    </row>
    <row r="10" spans="2:5" ht="15" x14ac:dyDescent="0.25">
      <c r="B10" s="214" t="s">
        <v>83</v>
      </c>
      <c r="C10" s="215"/>
      <c r="D10" s="216" t="s">
        <v>14</v>
      </c>
      <c r="E10" s="217"/>
    </row>
    <row r="11" spans="2:5" ht="15.75" thickBot="1" x14ac:dyDescent="0.3">
      <c r="B11" s="271" t="s">
        <v>126</v>
      </c>
      <c r="C11" s="272"/>
      <c r="D11" s="271" t="s">
        <v>126</v>
      </c>
      <c r="E11" s="272"/>
    </row>
    <row r="12" spans="2:5" ht="15.75" x14ac:dyDescent="0.25">
      <c r="B12" s="264">
        <v>0.30208333333333337</v>
      </c>
      <c r="C12" s="264"/>
      <c r="D12" s="264">
        <v>0.4375</v>
      </c>
      <c r="E12" s="264"/>
    </row>
    <row r="13" spans="2:5" ht="15.75" x14ac:dyDescent="0.25">
      <c r="B13" s="247">
        <v>0.52083333333333337</v>
      </c>
      <c r="C13" s="247"/>
      <c r="D13" s="247">
        <v>0.66666666666666663</v>
      </c>
      <c r="E13" s="247"/>
    </row>
    <row r="14" spans="2:5" ht="15" thickBot="1" x14ac:dyDescent="0.3">
      <c r="B14" s="4"/>
      <c r="C14" s="4"/>
      <c r="D14" s="4"/>
      <c r="E14" s="4"/>
    </row>
    <row r="15" spans="2:5" ht="18.75" thickBot="1" x14ac:dyDescent="0.3">
      <c r="B15" s="211" t="s">
        <v>6</v>
      </c>
      <c r="C15" s="212"/>
      <c r="D15" s="212"/>
      <c r="E15" s="213"/>
    </row>
    <row r="16" spans="2:5" ht="15" x14ac:dyDescent="0.25">
      <c r="B16" s="214" t="s">
        <v>83</v>
      </c>
      <c r="C16" s="215"/>
      <c r="D16" s="216" t="s">
        <v>14</v>
      </c>
      <c r="E16" s="217"/>
    </row>
    <row r="17" spans="2:5" ht="15.75" thickBot="1" x14ac:dyDescent="0.3">
      <c r="B17" s="271" t="s">
        <v>126</v>
      </c>
      <c r="C17" s="272"/>
      <c r="D17" s="271" t="s">
        <v>126</v>
      </c>
      <c r="E17" s="272"/>
    </row>
    <row r="18" spans="2:5" ht="15.75" x14ac:dyDescent="0.25">
      <c r="B18" s="264">
        <v>0.30208333333333337</v>
      </c>
      <c r="C18" s="264"/>
      <c r="D18" s="264">
        <v>0.4375</v>
      </c>
      <c r="E18" s="264"/>
    </row>
    <row r="19" spans="2:5" ht="15.75" x14ac:dyDescent="0.25">
      <c r="B19" s="247">
        <v>0.52083333333333337</v>
      </c>
      <c r="C19" s="247"/>
      <c r="D19" s="247">
        <v>0.66666666666666663</v>
      </c>
      <c r="E19" s="247"/>
    </row>
    <row r="20" spans="2:5" x14ac:dyDescent="0.25">
      <c r="B20" s="4"/>
      <c r="C20" s="4"/>
      <c r="D20" s="9"/>
      <c r="E20" s="9"/>
    </row>
    <row r="21" spans="2:5" ht="18" x14ac:dyDescent="0.25">
      <c r="B21" s="210" t="s">
        <v>7</v>
      </c>
      <c r="C21" s="210"/>
      <c r="D21" s="210"/>
      <c r="E21" s="210"/>
    </row>
    <row r="23" spans="2:5" x14ac:dyDescent="0.25">
      <c r="B23" s="2"/>
    </row>
    <row r="24" spans="2:5" x14ac:dyDescent="0.25">
      <c r="B24" s="3"/>
    </row>
    <row r="25" spans="2:5" x14ac:dyDescent="0.25">
      <c r="B25" s="3"/>
    </row>
  </sheetData>
  <mergeCells count="29">
    <mergeCell ref="B12:C12"/>
    <mergeCell ref="D12:E12"/>
    <mergeCell ref="B19:C19"/>
    <mergeCell ref="D19:E19"/>
    <mergeCell ref="B13:C13"/>
    <mergeCell ref="D13:E13"/>
    <mergeCell ref="B17:C17"/>
    <mergeCell ref="D17:E17"/>
    <mergeCell ref="B18:C18"/>
    <mergeCell ref="D18:E18"/>
    <mergeCell ref="B15:E15"/>
    <mergeCell ref="B16:C16"/>
    <mergeCell ref="D16:E16"/>
    <mergeCell ref="B21:E21"/>
    <mergeCell ref="B2:E2"/>
    <mergeCell ref="B4:E4"/>
    <mergeCell ref="B5:C5"/>
    <mergeCell ref="D5:E5"/>
    <mergeCell ref="B9:E9"/>
    <mergeCell ref="B10:C10"/>
    <mergeCell ref="D10:E10"/>
    <mergeCell ref="B7:C7"/>
    <mergeCell ref="B8:C8"/>
    <mergeCell ref="D7:E7"/>
    <mergeCell ref="D8:E8"/>
    <mergeCell ref="B6:C6"/>
    <mergeCell ref="D6:E6"/>
    <mergeCell ref="B11:C11"/>
    <mergeCell ref="D11:E11"/>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5" max="31"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tint="-0.499984740745262"/>
  </sheetPr>
  <dimension ref="B1:I66"/>
  <sheetViews>
    <sheetView showGridLines="0" topLeftCell="A25" zoomScaleNormal="100" workbookViewId="0">
      <selection activeCell="D36" sqref="D36"/>
    </sheetView>
  </sheetViews>
  <sheetFormatPr defaultColWidth="9.140625" defaultRowHeight="14.25" zeroHeight="1" x14ac:dyDescent="0.25"/>
  <cols>
    <col min="1" max="1" width="2.42578125" style="1" customWidth="1"/>
    <col min="2" max="2" width="26.42578125" style="1" customWidth="1"/>
    <col min="3" max="3" width="2.85546875" style="1" bestFit="1" customWidth="1"/>
    <col min="4" max="4" width="23.140625" style="1" customWidth="1"/>
    <col min="5" max="5" width="28.42578125" style="1" customWidth="1"/>
    <col min="6" max="6" width="22.140625" style="1" customWidth="1"/>
    <col min="7" max="7" width="2.85546875" style="1" bestFit="1" customWidth="1"/>
    <col min="8" max="8" width="22.5703125" style="1" customWidth="1"/>
    <col min="9" max="9" width="28.42578125" style="1" customWidth="1"/>
    <col min="10" max="10" width="9.140625" style="1" customWidth="1"/>
    <col min="11" max="16384" width="9.140625" style="1"/>
  </cols>
  <sheetData>
    <row r="1" spans="2:9" x14ac:dyDescent="0.25"/>
    <row r="2" spans="2:9" ht="33" customHeight="1" x14ac:dyDescent="0.25">
      <c r="B2" s="218" t="s">
        <v>102</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58</v>
      </c>
      <c r="C5" s="215"/>
      <c r="D5" s="215"/>
      <c r="E5" s="215"/>
      <c r="F5" s="216" t="s">
        <v>1</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0.15972222222222224</v>
      </c>
      <c r="C7" s="61" t="s">
        <v>184</v>
      </c>
      <c r="D7" s="41">
        <v>0.40277777777777773</v>
      </c>
      <c r="E7" s="9" t="s">
        <v>71</v>
      </c>
      <c r="F7" s="72">
        <v>0.20833333333333334</v>
      </c>
      <c r="G7" s="59" t="s">
        <v>184</v>
      </c>
      <c r="H7" s="54">
        <v>0.23611111111111113</v>
      </c>
      <c r="I7" s="61" t="s">
        <v>44</v>
      </c>
    </row>
    <row r="8" spans="2:9" s="10" customFormat="1" ht="15" customHeight="1" thickBot="1" x14ac:dyDescent="0.3">
      <c r="B8" s="41">
        <v>0.40277777777777773</v>
      </c>
      <c r="C8" s="61" t="s">
        <v>184</v>
      </c>
      <c r="D8" s="41">
        <v>0.6875</v>
      </c>
      <c r="E8" s="9" t="s">
        <v>43</v>
      </c>
      <c r="F8" s="54">
        <v>0.23611111111111113</v>
      </c>
      <c r="G8" s="59" t="s">
        <v>184</v>
      </c>
      <c r="H8" s="54">
        <v>0.35416666666666669</v>
      </c>
      <c r="I8" s="61" t="s">
        <v>71</v>
      </c>
    </row>
    <row r="9" spans="2:9" s="10" customFormat="1" ht="15" customHeight="1" thickBot="1" x14ac:dyDescent="0.3">
      <c r="B9" s="41">
        <v>0.6875</v>
      </c>
      <c r="C9" s="61" t="s">
        <v>184</v>
      </c>
      <c r="D9" s="41">
        <v>0.875</v>
      </c>
      <c r="E9" s="61" t="s">
        <v>71</v>
      </c>
      <c r="F9" s="54">
        <v>0.35416666666666669</v>
      </c>
      <c r="G9" s="59" t="s">
        <v>184</v>
      </c>
      <c r="H9" s="54">
        <v>0.625</v>
      </c>
      <c r="I9" s="61" t="s">
        <v>43</v>
      </c>
    </row>
    <row r="10" spans="2:9" s="10" customFormat="1" ht="15" customHeight="1" thickBot="1" x14ac:dyDescent="0.3">
      <c r="B10" s="41">
        <v>0.875</v>
      </c>
      <c r="C10" s="61" t="s">
        <v>184</v>
      </c>
      <c r="D10" s="41">
        <v>0.95833333333333337</v>
      </c>
      <c r="E10" s="9" t="s">
        <v>44</v>
      </c>
      <c r="F10" s="54">
        <v>0.625</v>
      </c>
      <c r="G10" s="59" t="s">
        <v>184</v>
      </c>
      <c r="H10" s="54">
        <v>0.86805555555555547</v>
      </c>
      <c r="I10" s="61" t="s">
        <v>71</v>
      </c>
    </row>
    <row r="11" spans="2:9" s="10" customFormat="1" ht="15" customHeight="1" thickBot="1" x14ac:dyDescent="0.3">
      <c r="B11" s="41">
        <v>0.95833333333333337</v>
      </c>
      <c r="C11" s="61" t="s">
        <v>184</v>
      </c>
      <c r="D11" s="41">
        <v>0</v>
      </c>
      <c r="E11" s="9" t="s">
        <v>8</v>
      </c>
      <c r="F11" s="54">
        <v>0.86805555555555547</v>
      </c>
      <c r="G11" s="59" t="s">
        <v>184</v>
      </c>
      <c r="H11" s="54">
        <v>0.88194444444444453</v>
      </c>
      <c r="I11" s="61" t="s">
        <v>44</v>
      </c>
    </row>
    <row r="12" spans="2:9" s="10" customFormat="1" ht="15" customHeight="1" thickBot="1" x14ac:dyDescent="0.3">
      <c r="B12" s="173">
        <v>0</v>
      </c>
      <c r="C12" s="172" t="s">
        <v>184</v>
      </c>
      <c r="D12" s="173">
        <v>8.3333333333333329E-2</v>
      </c>
      <c r="E12" s="172" t="s">
        <v>19</v>
      </c>
      <c r="F12" s="106">
        <v>0.88194444444444453</v>
      </c>
      <c r="G12" s="103" t="s">
        <v>184</v>
      </c>
      <c r="H12" s="106">
        <v>0.88888888888888884</v>
      </c>
      <c r="I12" s="104" t="s">
        <v>71</v>
      </c>
    </row>
    <row r="13" spans="2:9" s="10" customFormat="1" ht="15" customHeight="1" thickBot="1" x14ac:dyDescent="0.3">
      <c r="B13" s="105"/>
      <c r="C13" s="111"/>
      <c r="D13" s="105"/>
      <c r="E13" s="104"/>
      <c r="F13" s="106">
        <v>0.88888888888888884</v>
      </c>
      <c r="G13" s="103" t="s">
        <v>184</v>
      </c>
      <c r="H13" s="106">
        <v>0.90277777777777779</v>
      </c>
      <c r="I13" s="104" t="s">
        <v>44</v>
      </c>
    </row>
    <row r="14" spans="2:9" s="10" customFormat="1" ht="15" customHeight="1" thickBot="1" x14ac:dyDescent="0.3">
      <c r="B14" s="105"/>
      <c r="C14" s="137"/>
      <c r="D14" s="105"/>
      <c r="E14" s="104"/>
      <c r="F14" s="106">
        <v>0.90277777777777779</v>
      </c>
      <c r="G14" s="103" t="s">
        <v>184</v>
      </c>
      <c r="H14" s="106">
        <v>0.9375</v>
      </c>
      <c r="I14" s="104" t="s">
        <v>71</v>
      </c>
    </row>
    <row r="15" spans="2:9" s="10" customFormat="1" ht="15" customHeight="1" thickBot="1" x14ac:dyDescent="0.3">
      <c r="B15" s="128"/>
      <c r="C15" s="125"/>
      <c r="D15" s="128"/>
      <c r="E15" s="125"/>
      <c r="F15" s="127">
        <v>0.9375</v>
      </c>
      <c r="G15" s="124" t="s">
        <v>184</v>
      </c>
      <c r="H15" s="127">
        <v>0.97916666666666663</v>
      </c>
      <c r="I15" s="125" t="s">
        <v>44</v>
      </c>
    </row>
    <row r="16" spans="2:9" s="10" customFormat="1" ht="15" customHeight="1" x14ac:dyDescent="0.25">
      <c r="B16" s="128"/>
      <c r="C16" s="125"/>
      <c r="D16" s="128"/>
      <c r="E16" s="125"/>
      <c r="F16" s="72">
        <v>0.97916666666666663</v>
      </c>
      <c r="G16" s="124" t="s">
        <v>184</v>
      </c>
      <c r="H16" s="127">
        <v>0</v>
      </c>
      <c r="I16" s="124" t="s">
        <v>43</v>
      </c>
    </row>
    <row r="17" spans="2:9" s="10" customFormat="1" ht="15" customHeight="1" thickBot="1" x14ac:dyDescent="0.3">
      <c r="B17" s="128"/>
      <c r="C17" s="125"/>
      <c r="D17" s="128"/>
      <c r="E17" s="125"/>
      <c r="F17" s="114">
        <v>0</v>
      </c>
      <c r="G17" s="4" t="s">
        <v>184</v>
      </c>
      <c r="H17" s="114">
        <v>0.125</v>
      </c>
      <c r="I17" s="4" t="s">
        <v>19</v>
      </c>
    </row>
    <row r="18" spans="2:9" s="10" customFormat="1" ht="15" customHeight="1" thickBot="1" x14ac:dyDescent="0.3">
      <c r="B18" s="9"/>
      <c r="C18" s="61"/>
      <c r="D18" s="61"/>
      <c r="E18" s="9"/>
      <c r="F18" s="72"/>
      <c r="G18" s="59"/>
      <c r="H18" s="106"/>
      <c r="I18" s="16"/>
    </row>
    <row r="19" spans="2:9" ht="18.75" thickBot="1" x14ac:dyDescent="0.3">
      <c r="B19" s="211" t="s">
        <v>5</v>
      </c>
      <c r="C19" s="212"/>
      <c r="D19" s="212"/>
      <c r="E19" s="212"/>
      <c r="F19" s="212"/>
      <c r="G19" s="212"/>
      <c r="H19" s="212"/>
      <c r="I19" s="213"/>
    </row>
    <row r="20" spans="2:9" ht="15" x14ac:dyDescent="0.25">
      <c r="B20" s="239" t="s">
        <v>58</v>
      </c>
      <c r="C20" s="216"/>
      <c r="D20" s="216"/>
      <c r="E20" s="216"/>
      <c r="F20" s="216" t="s">
        <v>1</v>
      </c>
      <c r="G20" s="216"/>
      <c r="H20" s="216"/>
      <c r="I20" s="217"/>
    </row>
    <row r="21" spans="2:9" ht="15.75" thickBot="1" x14ac:dyDescent="0.3">
      <c r="B21" s="121" t="s">
        <v>3</v>
      </c>
      <c r="C21" s="122"/>
      <c r="D21" s="122"/>
      <c r="E21" s="122" t="s">
        <v>4</v>
      </c>
      <c r="F21" s="122" t="s">
        <v>3</v>
      </c>
      <c r="G21" s="122"/>
      <c r="H21" s="122"/>
      <c r="I21" s="7" t="s">
        <v>4</v>
      </c>
    </row>
    <row r="22" spans="2:9" ht="15" thickBot="1" x14ac:dyDescent="0.3">
      <c r="B22" s="128">
        <v>0.15972222222222224</v>
      </c>
      <c r="C22" s="125" t="s">
        <v>184</v>
      </c>
      <c r="D22" s="128">
        <v>0.20138888888888887</v>
      </c>
      <c r="E22" s="125" t="s">
        <v>8</v>
      </c>
      <c r="F22" s="72">
        <v>0.20833333333333334</v>
      </c>
      <c r="G22" s="124" t="s">
        <v>184</v>
      </c>
      <c r="H22" s="127">
        <v>0.25</v>
      </c>
      <c r="I22" s="124" t="s">
        <v>8</v>
      </c>
    </row>
    <row r="23" spans="2:9" ht="15" thickBot="1" x14ac:dyDescent="0.3">
      <c r="B23" s="128">
        <v>0.20138888888888887</v>
      </c>
      <c r="C23" s="125" t="s">
        <v>184</v>
      </c>
      <c r="D23" s="128">
        <v>0.52222222222222225</v>
      </c>
      <c r="E23" s="125" t="s">
        <v>240</v>
      </c>
      <c r="F23" s="72">
        <v>0.25</v>
      </c>
      <c r="G23" s="124" t="s">
        <v>184</v>
      </c>
      <c r="H23" s="127">
        <v>0.26944444444444443</v>
      </c>
      <c r="I23" s="124" t="s">
        <v>104</v>
      </c>
    </row>
    <row r="24" spans="2:9" ht="15" thickBot="1" x14ac:dyDescent="0.3">
      <c r="B24" s="128">
        <v>0.52222222222222225</v>
      </c>
      <c r="C24" s="125" t="s">
        <v>184</v>
      </c>
      <c r="D24" s="128">
        <v>0.875</v>
      </c>
      <c r="E24" s="125" t="s">
        <v>44</v>
      </c>
      <c r="F24" s="72">
        <v>0.26944444444444443</v>
      </c>
      <c r="G24" s="124" t="s">
        <v>184</v>
      </c>
      <c r="H24" s="127">
        <v>0.60555555555555551</v>
      </c>
      <c r="I24" s="124" t="s">
        <v>240</v>
      </c>
    </row>
    <row r="25" spans="2:9" ht="15" thickBot="1" x14ac:dyDescent="0.3">
      <c r="B25" s="128">
        <v>0.875</v>
      </c>
      <c r="C25" s="125" t="s">
        <v>184</v>
      </c>
      <c r="D25" s="128">
        <v>0</v>
      </c>
      <c r="E25" s="125" t="s">
        <v>8</v>
      </c>
      <c r="F25" s="72">
        <v>0.60555555555555551</v>
      </c>
      <c r="G25" s="124" t="s">
        <v>184</v>
      </c>
      <c r="H25" s="127">
        <v>0.91666666666666663</v>
      </c>
      <c r="I25" s="124" t="s">
        <v>44</v>
      </c>
    </row>
    <row r="26" spans="2:9" ht="15" thickBot="1" x14ac:dyDescent="0.3">
      <c r="B26" s="128">
        <v>0</v>
      </c>
      <c r="C26" s="125" t="s">
        <v>184</v>
      </c>
      <c r="D26" s="128">
        <v>8.3333333333333329E-2</v>
      </c>
      <c r="E26" s="125" t="s">
        <v>19</v>
      </c>
      <c r="F26" s="72">
        <v>0.91666666666666663</v>
      </c>
      <c r="G26" s="124" t="s">
        <v>184</v>
      </c>
      <c r="H26" s="127">
        <v>0.9375</v>
      </c>
      <c r="I26" s="124" t="s">
        <v>8</v>
      </c>
    </row>
    <row r="27" spans="2:9" ht="15" thickBot="1" x14ac:dyDescent="0.3">
      <c r="B27" s="125"/>
      <c r="C27" s="125"/>
      <c r="D27" s="125"/>
      <c r="E27" s="125"/>
      <c r="F27" s="72">
        <v>0.9375</v>
      </c>
      <c r="G27" s="125" t="s">
        <v>184</v>
      </c>
      <c r="H27" s="128">
        <v>0.95138888888888884</v>
      </c>
      <c r="I27" s="125" t="s">
        <v>44</v>
      </c>
    </row>
    <row r="28" spans="2:9" ht="15" thickBot="1" x14ac:dyDescent="0.3">
      <c r="B28" s="172"/>
      <c r="C28" s="172"/>
      <c r="D28" s="172"/>
      <c r="E28" s="172"/>
      <c r="F28" s="175">
        <v>0.95138888888888884</v>
      </c>
      <c r="G28" s="172" t="s">
        <v>184</v>
      </c>
      <c r="H28" s="173">
        <v>0.97222222222222221</v>
      </c>
      <c r="I28" s="172" t="s">
        <v>8</v>
      </c>
    </row>
    <row r="29" spans="2:9" x14ac:dyDescent="0.25">
      <c r="B29" s="172"/>
      <c r="C29" s="172"/>
      <c r="D29" s="172"/>
      <c r="E29" s="172"/>
      <c r="F29" s="175">
        <v>0.97222222222222221</v>
      </c>
      <c r="G29" s="172" t="s">
        <v>184</v>
      </c>
      <c r="H29" s="173">
        <v>0</v>
      </c>
      <c r="I29" s="172" t="s">
        <v>44</v>
      </c>
    </row>
    <row r="30" spans="2:9" x14ac:dyDescent="0.25">
      <c r="B30" s="172"/>
      <c r="C30" s="172"/>
      <c r="D30" s="172"/>
      <c r="E30" s="172"/>
      <c r="F30" s="114">
        <v>0</v>
      </c>
      <c r="G30" s="4" t="s">
        <v>184</v>
      </c>
      <c r="H30" s="114">
        <v>0.125</v>
      </c>
      <c r="I30" s="4" t="s">
        <v>19</v>
      </c>
    </row>
    <row r="31" spans="2:9" ht="15" thickBot="1" x14ac:dyDescent="0.3">
      <c r="B31" s="4"/>
      <c r="C31" s="4"/>
      <c r="D31" s="4"/>
      <c r="E31" s="4"/>
      <c r="F31" s="4"/>
      <c r="G31" s="4"/>
      <c r="H31" s="4"/>
      <c r="I31" s="4"/>
    </row>
    <row r="32" spans="2:9" ht="18.75" thickBot="1" x14ac:dyDescent="0.3">
      <c r="B32" s="211" t="s">
        <v>6</v>
      </c>
      <c r="C32" s="212"/>
      <c r="D32" s="212"/>
      <c r="E32" s="212"/>
      <c r="F32" s="212"/>
      <c r="G32" s="212"/>
      <c r="H32" s="212"/>
      <c r="I32" s="213"/>
    </row>
    <row r="33" spans="2:9" ht="15" x14ac:dyDescent="0.25">
      <c r="B33" s="239" t="s">
        <v>58</v>
      </c>
      <c r="C33" s="216"/>
      <c r="D33" s="216"/>
      <c r="E33" s="216"/>
      <c r="F33" s="216" t="s">
        <v>1</v>
      </c>
      <c r="G33" s="216"/>
      <c r="H33" s="216"/>
      <c r="I33" s="217"/>
    </row>
    <row r="34" spans="2:9" ht="15.75" thickBot="1" x14ac:dyDescent="0.3">
      <c r="B34" s="5" t="s">
        <v>3</v>
      </c>
      <c r="C34" s="57"/>
      <c r="D34" s="57"/>
      <c r="E34" s="6" t="s">
        <v>4</v>
      </c>
      <c r="F34" s="6" t="s">
        <v>3</v>
      </c>
      <c r="G34" s="57"/>
      <c r="H34" s="57"/>
      <c r="I34" s="7" t="s">
        <v>4</v>
      </c>
    </row>
    <row r="35" spans="2:9" ht="15" thickBot="1" x14ac:dyDescent="0.3">
      <c r="B35" s="133">
        <v>0.15972222222222224</v>
      </c>
      <c r="C35" s="61" t="s">
        <v>184</v>
      </c>
      <c r="D35" s="133">
        <v>0.20138888888888887</v>
      </c>
      <c r="E35" s="9" t="s">
        <v>8</v>
      </c>
      <c r="F35" s="135">
        <v>0.20833333333333334</v>
      </c>
      <c r="G35" s="59" t="s">
        <v>184</v>
      </c>
      <c r="H35" s="134">
        <v>0.25</v>
      </c>
      <c r="I35" s="14" t="s">
        <v>8</v>
      </c>
    </row>
    <row r="36" spans="2:9" ht="15" thickBot="1" x14ac:dyDescent="0.3">
      <c r="B36" s="133">
        <v>0.20138888888888887</v>
      </c>
      <c r="C36" s="61" t="s">
        <v>184</v>
      </c>
      <c r="D36" s="133">
        <v>0.22361111111111109</v>
      </c>
      <c r="E36" s="9" t="s">
        <v>110</v>
      </c>
      <c r="F36" s="135">
        <v>0.25</v>
      </c>
      <c r="G36" s="171" t="s">
        <v>184</v>
      </c>
      <c r="H36" s="134">
        <v>0.27708333333333335</v>
      </c>
      <c r="I36" s="14" t="s">
        <v>211</v>
      </c>
    </row>
    <row r="37" spans="2:9" ht="15" thickBot="1" x14ac:dyDescent="0.3">
      <c r="B37" s="133">
        <v>0.22361111111111109</v>
      </c>
      <c r="C37" s="61" t="s">
        <v>184</v>
      </c>
      <c r="D37" s="133">
        <v>0.83333333333333337</v>
      </c>
      <c r="E37" s="9" t="s">
        <v>205</v>
      </c>
      <c r="F37" s="135">
        <v>0.27708333333333335</v>
      </c>
      <c r="G37" s="171" t="s">
        <v>184</v>
      </c>
      <c r="H37" s="134">
        <v>0.88888888888888884</v>
      </c>
      <c r="I37" s="14" t="s">
        <v>205</v>
      </c>
    </row>
    <row r="38" spans="2:9" ht="15" thickBot="1" x14ac:dyDescent="0.3">
      <c r="B38" s="133">
        <v>0.83333333333333337</v>
      </c>
      <c r="C38" s="61" t="s">
        <v>184</v>
      </c>
      <c r="D38" s="133">
        <v>0.86111111111111116</v>
      </c>
      <c r="E38" s="9" t="s">
        <v>225</v>
      </c>
      <c r="F38" s="135">
        <v>0.88888888888888884</v>
      </c>
      <c r="G38" s="171" t="s">
        <v>184</v>
      </c>
      <c r="H38" s="134">
        <v>0.95138888888888884</v>
      </c>
      <c r="I38" s="29" t="s">
        <v>8</v>
      </c>
    </row>
    <row r="39" spans="2:9" ht="15" thickBot="1" x14ac:dyDescent="0.3">
      <c r="B39" s="133">
        <v>0.86111111111111116</v>
      </c>
      <c r="C39" s="132" t="s">
        <v>184</v>
      </c>
      <c r="D39" s="133">
        <v>0.875</v>
      </c>
      <c r="E39" s="9" t="s">
        <v>44</v>
      </c>
      <c r="F39" s="135">
        <v>0.95138888888888884</v>
      </c>
      <c r="G39" s="171" t="s">
        <v>184</v>
      </c>
      <c r="H39" s="134">
        <v>0.97916666666666663</v>
      </c>
      <c r="I39" s="29" t="s">
        <v>44</v>
      </c>
    </row>
    <row r="40" spans="2:9" ht="15" thickBot="1" x14ac:dyDescent="0.3">
      <c r="B40" s="114">
        <v>0.875</v>
      </c>
      <c r="C40" s="132" t="s">
        <v>184</v>
      </c>
      <c r="D40" s="114">
        <v>0</v>
      </c>
      <c r="E40" s="4" t="s">
        <v>8</v>
      </c>
      <c r="F40" s="133">
        <v>0.97916666666666663</v>
      </c>
      <c r="G40" s="171" t="s">
        <v>184</v>
      </c>
      <c r="H40" s="133">
        <v>0</v>
      </c>
      <c r="I40" s="9" t="s">
        <v>8</v>
      </c>
    </row>
    <row r="41" spans="2:9" x14ac:dyDescent="0.25">
      <c r="B41" s="114">
        <v>0</v>
      </c>
      <c r="C41" s="132" t="s">
        <v>184</v>
      </c>
      <c r="D41" s="114">
        <v>8.3333333333333329E-2</v>
      </c>
      <c r="E41" s="4" t="s">
        <v>19</v>
      </c>
      <c r="F41" s="114">
        <v>0</v>
      </c>
      <c r="G41" s="171" t="s">
        <v>184</v>
      </c>
      <c r="H41" s="114">
        <v>0.125</v>
      </c>
      <c r="I41" s="4" t="s">
        <v>19</v>
      </c>
    </row>
    <row r="42" spans="2:9" hidden="1" x14ac:dyDescent="0.25">
      <c r="B42" s="8"/>
      <c r="C42" s="8"/>
      <c r="D42" s="8"/>
      <c r="E42" s="8"/>
      <c r="F42" s="4"/>
      <c r="G42" s="171" t="s">
        <v>184</v>
      </c>
      <c r="H42" s="4"/>
      <c r="I42" s="4"/>
    </row>
    <row r="43" spans="2:9" x14ac:dyDescent="0.25">
      <c r="B43" s="4"/>
      <c r="C43" s="4"/>
      <c r="D43" s="4"/>
      <c r="E43" s="4"/>
      <c r="F43" s="114"/>
      <c r="G43" s="4"/>
      <c r="H43" s="114"/>
      <c r="I43" s="4"/>
    </row>
    <row r="44" spans="2:9" x14ac:dyDescent="0.25">
      <c r="B44" s="4"/>
      <c r="C44" s="4"/>
      <c r="D44" s="4"/>
      <c r="E44" s="4"/>
      <c r="F44" s="114"/>
      <c r="G44" s="4"/>
      <c r="H44" s="114"/>
      <c r="I44" s="4"/>
    </row>
    <row r="45" spans="2:9" ht="18" x14ac:dyDescent="0.25">
      <c r="B45" s="252" t="s">
        <v>7</v>
      </c>
      <c r="C45" s="252"/>
      <c r="D45" s="252"/>
      <c r="E45" s="252"/>
      <c r="F45" s="252"/>
      <c r="G45" s="252"/>
      <c r="H45" s="252"/>
      <c r="I45" s="252"/>
    </row>
    <row r="46" spans="2:9" x14ac:dyDescent="0.25"/>
    <row r="47" spans="2:9" x14ac:dyDescent="0.25">
      <c r="B47" s="2"/>
      <c r="C47" s="2"/>
      <c r="D47" s="2"/>
    </row>
    <row r="48" spans="2:9" x14ac:dyDescent="0.25">
      <c r="B48" s="3"/>
      <c r="C48" s="3"/>
      <c r="D48" s="3"/>
    </row>
    <row r="49" spans="2:4" x14ac:dyDescent="0.25">
      <c r="B49" s="3"/>
      <c r="C49" s="3"/>
      <c r="D49" s="3"/>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sheetData>
  <mergeCells count="13">
    <mergeCell ref="B32:I32"/>
    <mergeCell ref="B33:E33"/>
    <mergeCell ref="F33:I33"/>
    <mergeCell ref="B45:I45"/>
    <mergeCell ref="B2:I2"/>
    <mergeCell ref="B4:I4"/>
    <mergeCell ref="B5:E5"/>
    <mergeCell ref="F5:I5"/>
    <mergeCell ref="B19:I19"/>
    <mergeCell ref="B20:E20"/>
    <mergeCell ref="F20:I20"/>
    <mergeCell ref="B6:D6"/>
    <mergeCell ref="F6:H6"/>
  </mergeCells>
  <phoneticPr fontId="13" type="noConversion"/>
  <pageMargins left="0.511811024" right="0.511811024" top="0.78740157499999996" bottom="0.78740157499999996" header="0.31496062000000002" footer="0.31496062000000002"/>
  <pageSetup paperSize="9" scale="81" orientation="landscape" r:id="rId1"/>
  <colBreaks count="1" manualBreakCount="1">
    <brk id="9" max="31" man="1"/>
  </col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tint="-0.499984740745262"/>
  </sheetPr>
  <dimension ref="A1:F46"/>
  <sheetViews>
    <sheetView showGridLines="0" zoomScaleNormal="100" workbookViewId="0">
      <selection activeCell="A34" sqref="A34:XFD1048576"/>
    </sheetView>
  </sheetViews>
  <sheetFormatPr defaultColWidth="0" defaultRowHeight="14.1" customHeight="1" zeroHeight="1" x14ac:dyDescent="0.25"/>
  <cols>
    <col min="1" max="1" width="2.42578125" style="1" customWidth="1"/>
    <col min="2" max="5" width="28.42578125" style="1" customWidth="1"/>
    <col min="6" max="6" width="9.140625" style="1" customWidth="1"/>
    <col min="7" max="16384" width="9.140625" style="1" hidden="1"/>
  </cols>
  <sheetData>
    <row r="1" spans="2:5" ht="14.25" x14ac:dyDescent="0.25"/>
    <row r="2" spans="2:5" ht="33" customHeight="1" x14ac:dyDescent="0.25">
      <c r="B2" s="218" t="s">
        <v>102</v>
      </c>
      <c r="C2" s="218"/>
      <c r="D2" s="218"/>
      <c r="E2" s="218"/>
    </row>
    <row r="3" spans="2:5" ht="9.75" customHeight="1" thickBot="1" x14ac:dyDescent="0.3"/>
    <row r="4" spans="2:5" ht="18.75" thickBot="1" x14ac:dyDescent="0.3">
      <c r="B4" s="211" t="s">
        <v>0</v>
      </c>
      <c r="C4" s="212"/>
      <c r="D4" s="212"/>
      <c r="E4" s="213"/>
    </row>
    <row r="5" spans="2:5" ht="15" x14ac:dyDescent="0.25">
      <c r="B5" s="214" t="s">
        <v>58</v>
      </c>
      <c r="C5" s="215"/>
      <c r="D5" s="216" t="s">
        <v>1</v>
      </c>
      <c r="E5" s="217"/>
    </row>
    <row r="6" spans="2:5" ht="15.75" thickBot="1" x14ac:dyDescent="0.3">
      <c r="B6" s="34" t="s">
        <v>3</v>
      </c>
      <c r="C6" s="35" t="s">
        <v>4</v>
      </c>
      <c r="D6" s="35" t="s">
        <v>3</v>
      </c>
      <c r="E6" s="7" t="s">
        <v>4</v>
      </c>
    </row>
    <row r="7" spans="2:5" s="10" customFormat="1" ht="15" customHeight="1" thickBot="1" x14ac:dyDescent="0.3">
      <c r="B7" s="39" t="s">
        <v>93</v>
      </c>
      <c r="C7" s="39" t="s">
        <v>71</v>
      </c>
      <c r="D7" s="32" t="s">
        <v>166</v>
      </c>
      <c r="E7" s="33" t="s">
        <v>71</v>
      </c>
    </row>
    <row r="8" spans="2:5" s="10" customFormat="1" ht="15" customHeight="1" thickBot="1" x14ac:dyDescent="0.3">
      <c r="B8" s="39" t="s">
        <v>159</v>
      </c>
      <c r="C8" s="39" t="s">
        <v>158</v>
      </c>
      <c r="D8" s="32" t="s">
        <v>167</v>
      </c>
      <c r="E8" s="33" t="s">
        <v>44</v>
      </c>
    </row>
    <row r="9" spans="2:5" s="10" customFormat="1" ht="15" customHeight="1" thickBot="1" x14ac:dyDescent="0.3">
      <c r="B9" s="39" t="s">
        <v>160</v>
      </c>
      <c r="C9" s="39" t="s">
        <v>43</v>
      </c>
      <c r="D9" s="32" t="s">
        <v>168</v>
      </c>
      <c r="E9" s="33" t="s">
        <v>114</v>
      </c>
    </row>
    <row r="10" spans="2:5" s="10" customFormat="1" ht="15" customHeight="1" thickBot="1" x14ac:dyDescent="0.3">
      <c r="B10" s="39" t="s">
        <v>161</v>
      </c>
      <c r="C10" s="39" t="s">
        <v>100</v>
      </c>
      <c r="D10" s="32" t="s">
        <v>169</v>
      </c>
      <c r="E10" s="33" t="s">
        <v>100</v>
      </c>
    </row>
    <row r="11" spans="2:5" s="10" customFormat="1" ht="15" customHeight="1" thickBot="1" x14ac:dyDescent="0.3">
      <c r="B11" s="39" t="s">
        <v>162</v>
      </c>
      <c r="C11" s="39" t="s">
        <v>44</v>
      </c>
      <c r="D11" s="32" t="s">
        <v>139</v>
      </c>
      <c r="E11" s="33" t="s">
        <v>44</v>
      </c>
    </row>
    <row r="12" spans="2:5" s="10" customFormat="1" ht="15" customHeight="1" thickBot="1" x14ac:dyDescent="0.3">
      <c r="B12" s="39" t="s">
        <v>163</v>
      </c>
      <c r="C12" s="39" t="s">
        <v>8</v>
      </c>
      <c r="D12" s="32" t="s">
        <v>151</v>
      </c>
      <c r="E12" s="33" t="s">
        <v>8</v>
      </c>
    </row>
    <row r="13" spans="2:5" s="10" customFormat="1" ht="15" customHeight="1" thickBot="1" x14ac:dyDescent="0.3">
      <c r="B13" s="39" t="s">
        <v>164</v>
      </c>
      <c r="C13" s="39" t="s">
        <v>8</v>
      </c>
      <c r="D13" s="32" t="s">
        <v>142</v>
      </c>
      <c r="E13" s="42" t="s">
        <v>19</v>
      </c>
    </row>
    <row r="14" spans="2:5" s="10" customFormat="1" ht="15" customHeight="1" x14ac:dyDescent="0.25">
      <c r="B14" s="39" t="s">
        <v>165</v>
      </c>
      <c r="C14" s="39" t="s">
        <v>19</v>
      </c>
      <c r="D14" s="32"/>
      <c r="E14" s="39"/>
    </row>
    <row r="15" spans="2:5" ht="15" thickBot="1" x14ac:dyDescent="0.3">
      <c r="B15" s="4"/>
      <c r="C15" s="4"/>
      <c r="D15" s="4"/>
      <c r="E15" s="4"/>
    </row>
    <row r="16" spans="2:5" ht="18.75" thickBot="1" x14ac:dyDescent="0.3">
      <c r="B16" s="211" t="s">
        <v>5</v>
      </c>
      <c r="C16" s="212"/>
      <c r="D16" s="212"/>
      <c r="E16" s="213"/>
    </row>
    <row r="17" spans="2:5" ht="15" x14ac:dyDescent="0.25">
      <c r="B17" s="214" t="s">
        <v>58</v>
      </c>
      <c r="C17" s="215"/>
      <c r="D17" s="216" t="s">
        <v>1</v>
      </c>
      <c r="E17" s="217"/>
    </row>
    <row r="18" spans="2:5" ht="15.75" thickBot="1" x14ac:dyDescent="0.3">
      <c r="B18" s="34" t="s">
        <v>3</v>
      </c>
      <c r="C18" s="35" t="s">
        <v>4</v>
      </c>
      <c r="D18" s="35" t="s">
        <v>3</v>
      </c>
      <c r="E18" s="7" t="s">
        <v>4</v>
      </c>
    </row>
    <row r="19" spans="2:5" ht="15" thickBot="1" x14ac:dyDescent="0.3">
      <c r="B19" s="39" t="s">
        <v>170</v>
      </c>
      <c r="C19" s="39" t="s">
        <v>101</v>
      </c>
      <c r="D19" s="32" t="s">
        <v>176</v>
      </c>
      <c r="E19" s="33" t="s">
        <v>101</v>
      </c>
    </row>
    <row r="20" spans="2:5" ht="15" thickBot="1" x14ac:dyDescent="0.3">
      <c r="B20" s="39" t="s">
        <v>171</v>
      </c>
      <c r="C20" s="39" t="s">
        <v>24</v>
      </c>
      <c r="D20" s="32" t="s">
        <v>177</v>
      </c>
      <c r="E20" s="33" t="s">
        <v>8</v>
      </c>
    </row>
    <row r="21" spans="2:5" ht="15" thickBot="1" x14ac:dyDescent="0.3">
      <c r="B21" s="39" t="s">
        <v>172</v>
      </c>
      <c r="C21" s="39" t="s">
        <v>8</v>
      </c>
      <c r="D21" s="32" t="s">
        <v>142</v>
      </c>
      <c r="E21" s="33" t="s">
        <v>19</v>
      </c>
    </row>
    <row r="22" spans="2:5" ht="15" thickBot="1" x14ac:dyDescent="0.3">
      <c r="B22" s="39" t="s">
        <v>173</v>
      </c>
      <c r="C22" s="39" t="s">
        <v>12</v>
      </c>
      <c r="D22" s="32"/>
      <c r="E22" s="33"/>
    </row>
    <row r="23" spans="2:5" ht="15" thickBot="1" x14ac:dyDescent="0.3">
      <c r="B23" s="39" t="s">
        <v>174</v>
      </c>
      <c r="C23" s="39" t="s">
        <v>18</v>
      </c>
      <c r="D23" s="32"/>
      <c r="E23" s="33"/>
    </row>
    <row r="24" spans="2:5" ht="14.25" x14ac:dyDescent="0.25">
      <c r="B24" s="39" t="s">
        <v>175</v>
      </c>
      <c r="C24" s="39" t="s">
        <v>12</v>
      </c>
      <c r="D24" s="32"/>
      <c r="E24" s="39"/>
    </row>
    <row r="25" spans="2:5" ht="15" thickBot="1" x14ac:dyDescent="0.3">
      <c r="B25" s="4"/>
      <c r="C25" s="4"/>
      <c r="D25" s="4"/>
      <c r="E25" s="4"/>
    </row>
    <row r="26" spans="2:5" ht="18.75" thickBot="1" x14ac:dyDescent="0.3">
      <c r="B26" s="211" t="s">
        <v>6</v>
      </c>
      <c r="C26" s="212"/>
      <c r="D26" s="212"/>
      <c r="E26" s="213"/>
    </row>
    <row r="27" spans="2:5" ht="15" x14ac:dyDescent="0.25">
      <c r="B27" s="214" t="s">
        <v>58</v>
      </c>
      <c r="C27" s="215"/>
      <c r="D27" s="216" t="s">
        <v>1</v>
      </c>
      <c r="E27" s="217"/>
    </row>
    <row r="28" spans="2:5" ht="15.75" thickBot="1" x14ac:dyDescent="0.3">
      <c r="B28" s="34" t="s">
        <v>3</v>
      </c>
      <c r="C28" s="35" t="s">
        <v>4</v>
      </c>
      <c r="D28" s="35" t="s">
        <v>3</v>
      </c>
      <c r="E28" s="7" t="s">
        <v>4</v>
      </c>
    </row>
    <row r="29" spans="2:5" ht="15" thickBot="1" x14ac:dyDescent="0.3">
      <c r="B29" s="39" t="s">
        <v>178</v>
      </c>
      <c r="C29" s="39" t="s">
        <v>44</v>
      </c>
      <c r="D29" s="32" t="s">
        <v>181</v>
      </c>
      <c r="E29" s="33" t="s">
        <v>44</v>
      </c>
    </row>
    <row r="30" spans="2:5" ht="15" thickBot="1" x14ac:dyDescent="0.3">
      <c r="B30" s="39" t="s">
        <v>179</v>
      </c>
      <c r="C30" s="39" t="s">
        <v>8</v>
      </c>
      <c r="D30" s="32" t="s">
        <v>182</v>
      </c>
      <c r="E30" s="33" t="s">
        <v>8</v>
      </c>
    </row>
    <row r="31" spans="2:5" ht="15" thickBot="1" x14ac:dyDescent="0.3">
      <c r="B31" s="39" t="s">
        <v>180</v>
      </c>
      <c r="C31" s="39" t="s">
        <v>12</v>
      </c>
      <c r="D31" s="32" t="s">
        <v>183</v>
      </c>
      <c r="E31" s="33" t="s">
        <v>12</v>
      </c>
    </row>
    <row r="32" spans="2:5" ht="15" thickBot="1" x14ac:dyDescent="0.3">
      <c r="B32" s="39"/>
      <c r="C32" s="39"/>
      <c r="D32" s="32" t="s">
        <v>145</v>
      </c>
      <c r="E32" s="33" t="s">
        <v>8</v>
      </c>
    </row>
    <row r="33" spans="2:5" ht="14.25" x14ac:dyDescent="0.25">
      <c r="B33" s="39"/>
      <c r="C33" s="39"/>
      <c r="D33" s="32" t="s">
        <v>165</v>
      </c>
      <c r="E33" s="33" t="s">
        <v>19</v>
      </c>
    </row>
    <row r="34" spans="2:5" ht="15" thickBot="1" x14ac:dyDescent="0.3">
      <c r="B34" s="4"/>
      <c r="C34" s="4"/>
      <c r="D34" s="39"/>
      <c r="E34" s="39"/>
    </row>
    <row r="35" spans="2:5" ht="14.25" x14ac:dyDescent="0.25">
      <c r="B35" s="8"/>
      <c r="C35" s="8"/>
      <c r="D35" s="8"/>
      <c r="E35" s="8"/>
    </row>
    <row r="36" spans="2:5" ht="18" x14ac:dyDescent="0.25">
      <c r="B36" s="210" t="s">
        <v>7</v>
      </c>
      <c r="C36" s="210"/>
      <c r="D36" s="210"/>
      <c r="E36" s="210"/>
    </row>
    <row r="37" spans="2:5" ht="14.25" x14ac:dyDescent="0.25"/>
    <row r="38" spans="2:5" ht="14.25" x14ac:dyDescent="0.25">
      <c r="B38" s="2"/>
    </row>
    <row r="39" spans="2:5" ht="14.25" x14ac:dyDescent="0.25">
      <c r="B39" s="3"/>
    </row>
    <row r="40" spans="2:5" ht="14.25" x14ac:dyDescent="0.25">
      <c r="B40" s="3"/>
    </row>
    <row r="41" spans="2:5" ht="14.25" x14ac:dyDescent="0.25"/>
    <row r="42" spans="2:5" ht="14.25" x14ac:dyDescent="0.25"/>
    <row r="43" spans="2:5" ht="14.25" x14ac:dyDescent="0.25"/>
    <row r="44" spans="2:5" ht="14.25" x14ac:dyDescent="0.25"/>
    <row r="45" spans="2:5" ht="14.25" x14ac:dyDescent="0.25"/>
    <row r="46" spans="2:5" ht="14.25" x14ac:dyDescent="0.25"/>
  </sheetData>
  <mergeCells count="11">
    <mergeCell ref="B26:E26"/>
    <mergeCell ref="B27:C27"/>
    <mergeCell ref="D27:E27"/>
    <mergeCell ref="B36:E36"/>
    <mergeCell ref="B2:E2"/>
    <mergeCell ref="B4:E4"/>
    <mergeCell ref="B5:C5"/>
    <mergeCell ref="D5:E5"/>
    <mergeCell ref="B16:E16"/>
    <mergeCell ref="B17:C17"/>
    <mergeCell ref="D17:E17"/>
  </mergeCells>
  <pageMargins left="0.511811024" right="0.511811024" top="0.78740157499999996" bottom="0.78740157499999996" header="0.31496062000000002" footer="0.31496062000000002"/>
  <pageSetup paperSize="9" scale="81" orientation="portrait" r:id="rId1"/>
  <colBreaks count="1" manualBreakCount="1">
    <brk id="5" max="31" man="1"/>
  </colBreak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tint="-0.499984740745262"/>
  </sheetPr>
  <dimension ref="B2:G25"/>
  <sheetViews>
    <sheetView showGridLines="0" zoomScaleNormal="100" workbookViewId="0">
      <selection activeCell="E18" sqref="E18"/>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109</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10</v>
      </c>
      <c r="C5" s="215"/>
      <c r="D5" s="215"/>
      <c r="E5" s="215"/>
      <c r="F5" s="216" t="s">
        <v>47</v>
      </c>
      <c r="G5" s="217"/>
    </row>
    <row r="6" spans="2:7" ht="15" customHeight="1" thickBot="1" x14ac:dyDescent="0.3">
      <c r="B6" s="219" t="s">
        <v>3</v>
      </c>
      <c r="C6" s="220"/>
      <c r="D6" s="220"/>
      <c r="E6" s="6" t="s">
        <v>4</v>
      </c>
      <c r="F6" s="6" t="s">
        <v>3</v>
      </c>
      <c r="G6" s="7" t="s">
        <v>4</v>
      </c>
    </row>
    <row r="7" spans="2:7" s="10" customFormat="1" ht="15" customHeight="1" thickBot="1" x14ac:dyDescent="0.3">
      <c r="B7" s="41">
        <v>0.22916666666666666</v>
      </c>
      <c r="C7" s="61" t="s">
        <v>184</v>
      </c>
      <c r="D7" s="41">
        <v>0.96111111111111114</v>
      </c>
      <c r="E7" s="9" t="s">
        <v>191</v>
      </c>
      <c r="F7" s="235" t="s">
        <v>9</v>
      </c>
      <c r="G7" s="234"/>
    </row>
    <row r="8" spans="2:7" s="170" customFormat="1" ht="15" customHeight="1" x14ac:dyDescent="0.25">
      <c r="B8" s="173">
        <v>0.96111111111111114</v>
      </c>
      <c r="C8" s="172" t="s">
        <v>184</v>
      </c>
      <c r="D8" s="173">
        <v>0.97916666666666663</v>
      </c>
      <c r="E8" s="172" t="s">
        <v>206</v>
      </c>
      <c r="F8" s="235" t="s">
        <v>9</v>
      </c>
      <c r="G8" s="234"/>
    </row>
    <row r="9" spans="2:7" s="10" customFormat="1" thickBot="1" x14ac:dyDescent="0.3">
      <c r="B9" s="111"/>
      <c r="C9" s="111"/>
      <c r="D9" s="111"/>
      <c r="E9" s="111"/>
      <c r="F9" s="111"/>
      <c r="G9" s="111"/>
    </row>
    <row r="10" spans="2:7" ht="18.75" customHeight="1" thickBot="1" x14ac:dyDescent="0.3">
      <c r="B10" s="211" t="s">
        <v>5</v>
      </c>
      <c r="C10" s="212"/>
      <c r="D10" s="212"/>
      <c r="E10" s="212"/>
      <c r="F10" s="212"/>
      <c r="G10" s="213"/>
    </row>
    <row r="11" spans="2:7" ht="15" customHeight="1" x14ac:dyDescent="0.25">
      <c r="B11" s="239" t="s">
        <v>10</v>
      </c>
      <c r="C11" s="216"/>
      <c r="D11" s="216"/>
      <c r="E11" s="216"/>
      <c r="F11" s="216" t="s">
        <v>47</v>
      </c>
      <c r="G11" s="217"/>
    </row>
    <row r="12" spans="2:7" ht="15.75" customHeight="1" thickBot="1" x14ac:dyDescent="0.3">
      <c r="B12" s="107" t="s">
        <v>3</v>
      </c>
      <c r="C12" s="108"/>
      <c r="D12" s="108"/>
      <c r="E12" s="108" t="s">
        <v>4</v>
      </c>
      <c r="F12" s="108" t="s">
        <v>3</v>
      </c>
      <c r="G12" s="7" t="s">
        <v>4</v>
      </c>
    </row>
    <row r="13" spans="2:7" s="10" customFormat="1" ht="15" customHeight="1" x14ac:dyDescent="0.25">
      <c r="B13" s="128">
        <v>0.22361111111111109</v>
      </c>
      <c r="C13" s="111" t="s">
        <v>184</v>
      </c>
      <c r="D13" s="128">
        <v>0.92638888888888893</v>
      </c>
      <c r="E13" s="111" t="s">
        <v>66</v>
      </c>
      <c r="F13" s="233" t="s">
        <v>9</v>
      </c>
      <c r="G13" s="234"/>
    </row>
    <row r="14" spans="2:7" s="10" customFormat="1" ht="15" customHeight="1" thickBot="1" x14ac:dyDescent="0.3">
      <c r="B14" s="111"/>
      <c r="C14" s="111"/>
      <c r="D14" s="111"/>
      <c r="E14" s="111"/>
      <c r="F14" s="111"/>
      <c r="G14" s="111"/>
    </row>
    <row r="15" spans="2:7" ht="18.75" customHeight="1" thickBot="1" x14ac:dyDescent="0.3">
      <c r="B15" s="211" t="s">
        <v>6</v>
      </c>
      <c r="C15" s="212"/>
      <c r="D15" s="212"/>
      <c r="E15" s="212"/>
      <c r="F15" s="212"/>
      <c r="G15" s="213"/>
    </row>
    <row r="16" spans="2:7" ht="15" customHeight="1" x14ac:dyDescent="0.25">
      <c r="B16" s="239" t="s">
        <v>10</v>
      </c>
      <c r="C16" s="216"/>
      <c r="D16" s="216"/>
      <c r="E16" s="216"/>
      <c r="F16" s="216" t="s">
        <v>47</v>
      </c>
      <c r="G16" s="217"/>
    </row>
    <row r="17" spans="2:7" ht="15.75" customHeight="1" thickBot="1" x14ac:dyDescent="0.3">
      <c r="B17" s="107" t="s">
        <v>3</v>
      </c>
      <c r="C17" s="108"/>
      <c r="D17" s="108"/>
      <c r="E17" s="108" t="s">
        <v>4</v>
      </c>
      <c r="F17" s="108" t="s">
        <v>3</v>
      </c>
      <c r="G17" s="7" t="s">
        <v>4</v>
      </c>
    </row>
    <row r="18" spans="2:7" s="10" customFormat="1" ht="15" customHeight="1" x14ac:dyDescent="0.25">
      <c r="B18" s="128">
        <v>0.22222222222222221</v>
      </c>
      <c r="C18" s="111" t="s">
        <v>184</v>
      </c>
      <c r="D18" s="128">
        <v>0.97222222222222221</v>
      </c>
      <c r="E18" s="111" t="s">
        <v>12</v>
      </c>
      <c r="F18" s="233" t="s">
        <v>9</v>
      </c>
      <c r="G18" s="234"/>
    </row>
    <row r="19" spans="2:7" s="10" customFormat="1" ht="15" customHeight="1" thickBot="1" x14ac:dyDescent="0.3">
      <c r="B19" s="111"/>
      <c r="C19" s="111"/>
      <c r="D19" s="111"/>
      <c r="E19" s="111"/>
      <c r="F19" s="111"/>
      <c r="G19" s="111"/>
    </row>
    <row r="20" spans="2:7" x14ac:dyDescent="0.25">
      <c r="B20" s="8"/>
      <c r="C20" s="8"/>
      <c r="D20" s="8"/>
      <c r="E20" s="8"/>
      <c r="F20" s="8"/>
      <c r="G20" s="8"/>
    </row>
    <row r="21" spans="2:7" ht="18" x14ac:dyDescent="0.25">
      <c r="B21" s="210" t="s">
        <v>7</v>
      </c>
      <c r="C21" s="210"/>
      <c r="D21" s="210"/>
      <c r="E21" s="210"/>
      <c r="F21" s="210"/>
      <c r="G21" s="210"/>
    </row>
    <row r="23" spans="2:7" x14ac:dyDescent="0.25">
      <c r="B23" s="2"/>
      <c r="C23" s="2"/>
      <c r="D23" s="2"/>
    </row>
    <row r="24" spans="2:7" x14ac:dyDescent="0.25">
      <c r="B24" s="3"/>
      <c r="C24" s="3"/>
      <c r="D24" s="3"/>
    </row>
    <row r="25" spans="2:7" x14ac:dyDescent="0.25">
      <c r="B25" s="3"/>
      <c r="C25" s="3"/>
      <c r="D25" s="3"/>
    </row>
  </sheetData>
  <mergeCells count="16">
    <mergeCell ref="F18:G18"/>
    <mergeCell ref="B21:G21"/>
    <mergeCell ref="B11:E11"/>
    <mergeCell ref="F11:G11"/>
    <mergeCell ref="F13:G13"/>
    <mergeCell ref="B15:G15"/>
    <mergeCell ref="B16:E16"/>
    <mergeCell ref="F16:G16"/>
    <mergeCell ref="B10:G10"/>
    <mergeCell ref="B2:G2"/>
    <mergeCell ref="B4:G4"/>
    <mergeCell ref="B5:E5"/>
    <mergeCell ref="F5:G5"/>
    <mergeCell ref="F7:G7"/>
    <mergeCell ref="B6:D6"/>
    <mergeCell ref="F8:G8"/>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tint="-0.499984740745262"/>
  </sheetPr>
  <dimension ref="B2:G26"/>
  <sheetViews>
    <sheetView showGridLines="0" zoomScaleNormal="100" workbookViewId="0">
      <selection activeCell="D7" sqref="D7"/>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108</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10</v>
      </c>
      <c r="C5" s="215"/>
      <c r="D5" s="215"/>
      <c r="E5" s="215"/>
      <c r="F5" s="216" t="s">
        <v>47</v>
      </c>
      <c r="G5" s="217"/>
    </row>
    <row r="6" spans="2:7" ht="15" customHeight="1" thickBot="1" x14ac:dyDescent="0.3">
      <c r="B6" s="219" t="s">
        <v>3</v>
      </c>
      <c r="C6" s="220"/>
      <c r="D6" s="220"/>
      <c r="E6" s="6" t="s">
        <v>4</v>
      </c>
      <c r="F6" s="6" t="s">
        <v>3</v>
      </c>
      <c r="G6" s="7" t="s">
        <v>4</v>
      </c>
    </row>
    <row r="7" spans="2:7" s="10" customFormat="1" ht="15" customHeight="1" thickBot="1" x14ac:dyDescent="0.3">
      <c r="B7" s="41">
        <v>0.24097222222222223</v>
      </c>
      <c r="C7" s="61" t="s">
        <v>184</v>
      </c>
      <c r="D7" s="41">
        <v>0.94930555555555562</v>
      </c>
      <c r="E7" s="9" t="s">
        <v>191</v>
      </c>
      <c r="F7" s="241" t="s">
        <v>9</v>
      </c>
      <c r="G7" s="234"/>
    </row>
    <row r="8" spans="2:7" s="170" customFormat="1" ht="15" customHeight="1" x14ac:dyDescent="0.25">
      <c r="B8" s="173">
        <v>0.94930555555555562</v>
      </c>
      <c r="C8" s="172" t="s">
        <v>184</v>
      </c>
      <c r="D8" s="173">
        <v>0.96875</v>
      </c>
      <c r="E8" s="172" t="s">
        <v>104</v>
      </c>
      <c r="F8" s="241" t="s">
        <v>9</v>
      </c>
      <c r="G8" s="234"/>
    </row>
    <row r="9" spans="2:7" s="10" customFormat="1" ht="15" customHeight="1" thickBot="1" x14ac:dyDescent="0.3">
      <c r="B9" s="9"/>
      <c r="C9" s="61"/>
      <c r="D9" s="61"/>
      <c r="E9" s="9"/>
      <c r="F9" s="9"/>
      <c r="G9" s="9"/>
    </row>
    <row r="10" spans="2:7" ht="18.75" thickBot="1" x14ac:dyDescent="0.3">
      <c r="B10" s="211" t="s">
        <v>5</v>
      </c>
      <c r="C10" s="212"/>
      <c r="D10" s="212"/>
      <c r="E10" s="212"/>
      <c r="F10" s="212"/>
      <c r="G10" s="213"/>
    </row>
    <row r="11" spans="2:7" ht="15" x14ac:dyDescent="0.25">
      <c r="B11" s="214" t="s">
        <v>10</v>
      </c>
      <c r="C11" s="215"/>
      <c r="D11" s="215"/>
      <c r="E11" s="215"/>
      <c r="F11" s="216" t="s">
        <v>47</v>
      </c>
      <c r="G11" s="217"/>
    </row>
    <row r="12" spans="2:7" ht="15.75" thickBot="1" x14ac:dyDescent="0.3">
      <c r="B12" s="5" t="s">
        <v>3</v>
      </c>
      <c r="C12" s="57"/>
      <c r="D12" s="57"/>
      <c r="E12" s="6" t="s">
        <v>4</v>
      </c>
      <c r="F12" s="6" t="s">
        <v>3</v>
      </c>
      <c r="G12" s="7" t="s">
        <v>4</v>
      </c>
    </row>
    <row r="13" spans="2:7" s="10" customFormat="1" ht="15" customHeight="1" x14ac:dyDescent="0.25">
      <c r="B13" s="128">
        <v>0.20833333333333334</v>
      </c>
      <c r="C13" s="61" t="s">
        <v>184</v>
      </c>
      <c r="D13" s="128">
        <v>0.97222222222222221</v>
      </c>
      <c r="E13" s="9" t="s">
        <v>66</v>
      </c>
      <c r="F13" s="233" t="s">
        <v>9</v>
      </c>
      <c r="G13" s="234"/>
    </row>
    <row r="14" spans="2:7" s="10" customFormat="1" ht="15" customHeight="1" thickBot="1" x14ac:dyDescent="0.3">
      <c r="F14" s="9"/>
      <c r="G14" s="9"/>
    </row>
    <row r="15" spans="2:7" ht="18.75" thickBot="1" x14ac:dyDescent="0.3">
      <c r="B15" s="211" t="s">
        <v>6</v>
      </c>
      <c r="C15" s="212"/>
      <c r="D15" s="212"/>
      <c r="E15" s="212"/>
      <c r="F15" s="212"/>
      <c r="G15" s="213"/>
    </row>
    <row r="16" spans="2:7" ht="15" x14ac:dyDescent="0.25">
      <c r="B16" s="214" t="s">
        <v>10</v>
      </c>
      <c r="C16" s="215"/>
      <c r="D16" s="215"/>
      <c r="E16" s="215"/>
      <c r="F16" s="216" t="s">
        <v>47</v>
      </c>
      <c r="G16" s="217"/>
    </row>
    <row r="17" spans="2:7" ht="15.75" thickBot="1" x14ac:dyDescent="0.3">
      <c r="B17" s="5" t="s">
        <v>3</v>
      </c>
      <c r="C17" s="57"/>
      <c r="D17" s="57"/>
      <c r="E17" s="6" t="s">
        <v>4</v>
      </c>
      <c r="F17" s="6" t="s">
        <v>3</v>
      </c>
      <c r="G17" s="7" t="s">
        <v>4</v>
      </c>
    </row>
    <row r="18" spans="2:7" s="10" customFormat="1" ht="15" customHeight="1" x14ac:dyDescent="0.25">
      <c r="B18" s="128">
        <v>0.20833333333333334</v>
      </c>
      <c r="C18" s="125" t="s">
        <v>184</v>
      </c>
      <c r="D18" s="128">
        <v>0.875</v>
      </c>
      <c r="E18" s="125" t="s">
        <v>12</v>
      </c>
      <c r="F18" s="233" t="s">
        <v>9</v>
      </c>
      <c r="G18" s="234"/>
    </row>
    <row r="19" spans="2:7" s="10" customFormat="1" ht="15" customHeight="1" x14ac:dyDescent="0.25">
      <c r="B19" s="133">
        <v>0.875</v>
      </c>
      <c r="C19" s="132" t="s">
        <v>184</v>
      </c>
      <c r="D19" s="133">
        <v>0.97916666666666663</v>
      </c>
      <c r="E19" s="132" t="s">
        <v>8</v>
      </c>
      <c r="F19" s="132"/>
      <c r="G19" s="132"/>
    </row>
    <row r="20" spans="2:7" s="10" customFormat="1" ht="15" customHeight="1" thickBot="1" x14ac:dyDescent="0.3">
      <c r="B20" s="9"/>
      <c r="C20" s="61"/>
      <c r="D20" s="61"/>
      <c r="E20" s="9"/>
      <c r="F20" s="9"/>
      <c r="G20" s="9"/>
    </row>
    <row r="21" spans="2:7" x14ac:dyDescent="0.25">
      <c r="B21" s="8"/>
      <c r="C21" s="8"/>
      <c r="D21" s="8"/>
      <c r="E21" s="8"/>
      <c r="F21" s="8"/>
      <c r="G21" s="8"/>
    </row>
    <row r="22" spans="2:7" ht="18" x14ac:dyDescent="0.25">
      <c r="B22" s="210" t="s">
        <v>7</v>
      </c>
      <c r="C22" s="210"/>
      <c r="D22" s="210"/>
      <c r="E22" s="210"/>
      <c r="F22" s="210"/>
      <c r="G22" s="210"/>
    </row>
    <row r="24" spans="2:7" x14ac:dyDescent="0.25">
      <c r="B24" s="2"/>
      <c r="C24" s="2"/>
      <c r="D24" s="2"/>
    </row>
    <row r="25" spans="2:7" x14ac:dyDescent="0.25">
      <c r="B25" s="3"/>
      <c r="C25" s="3"/>
      <c r="D25" s="3"/>
    </row>
    <row r="26" spans="2:7" x14ac:dyDescent="0.25">
      <c r="B26" s="3"/>
      <c r="C26" s="3"/>
      <c r="D26" s="3"/>
    </row>
  </sheetData>
  <mergeCells count="16">
    <mergeCell ref="F8:G8"/>
    <mergeCell ref="B2:G2"/>
    <mergeCell ref="B4:G4"/>
    <mergeCell ref="B5:E5"/>
    <mergeCell ref="F5:G5"/>
    <mergeCell ref="F7:G7"/>
    <mergeCell ref="B6:D6"/>
    <mergeCell ref="B22:G22"/>
    <mergeCell ref="B10:G10"/>
    <mergeCell ref="B11:E11"/>
    <mergeCell ref="F11:G11"/>
    <mergeCell ref="B15:G15"/>
    <mergeCell ref="B16:E16"/>
    <mergeCell ref="F16:G16"/>
    <mergeCell ref="F18:G18"/>
    <mergeCell ref="F13:G13"/>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B2:I25"/>
  <sheetViews>
    <sheetView showGridLines="0" zoomScaleNormal="100" workbookViewId="0">
      <selection activeCell="K14" sqref="K14"/>
    </sheetView>
  </sheetViews>
  <sheetFormatPr defaultColWidth="9.140625" defaultRowHeight="14.25" x14ac:dyDescent="0.25"/>
  <cols>
    <col min="1" max="1" width="2.42578125" style="1" customWidth="1"/>
    <col min="2" max="2" width="23.140625" style="1" customWidth="1"/>
    <col min="3" max="3" width="3.42578125" style="1" customWidth="1"/>
    <col min="4" max="4" width="21.5703125" style="1" customWidth="1"/>
    <col min="5" max="5" width="28.42578125" style="1" customWidth="1"/>
    <col min="6" max="6" width="24.140625" style="1" customWidth="1"/>
    <col min="7" max="7" width="3.85546875" style="1" customWidth="1"/>
    <col min="8" max="8" width="22.140625" style="1" customWidth="1"/>
    <col min="9" max="9" width="28.42578125" style="1" customWidth="1"/>
    <col min="10" max="16384" width="9.140625" style="1"/>
  </cols>
  <sheetData>
    <row r="2" spans="2:9" ht="33" customHeight="1" x14ac:dyDescent="0.25">
      <c r="B2" s="218" t="s">
        <v>20</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21</v>
      </c>
      <c r="C5" s="215"/>
      <c r="D5" s="215"/>
      <c r="E5" s="215"/>
      <c r="F5" s="216" t="s">
        <v>14</v>
      </c>
      <c r="G5" s="216"/>
      <c r="H5" s="216"/>
      <c r="I5" s="217"/>
    </row>
    <row r="6" spans="2:9" ht="15" customHeight="1" thickBot="1" x14ac:dyDescent="0.3">
      <c r="B6" s="219" t="s">
        <v>3</v>
      </c>
      <c r="C6" s="220"/>
      <c r="D6" s="220"/>
      <c r="E6" s="6" t="s">
        <v>4</v>
      </c>
      <c r="F6" s="220" t="s">
        <v>3</v>
      </c>
      <c r="G6" s="220"/>
      <c r="H6" s="220"/>
      <c r="I6" s="7" t="s">
        <v>4</v>
      </c>
    </row>
    <row r="7" spans="2:9" s="10" customFormat="1" ht="13.5" x14ac:dyDescent="0.25">
      <c r="B7" s="41">
        <v>0.23611111111111113</v>
      </c>
      <c r="C7" s="61" t="s">
        <v>184</v>
      </c>
      <c r="D7" s="41">
        <v>0.81944444444444453</v>
      </c>
      <c r="E7" s="9" t="s">
        <v>12</v>
      </c>
      <c r="F7" s="75">
        <v>0.2638888888888889</v>
      </c>
      <c r="G7" s="61" t="s">
        <v>184</v>
      </c>
      <c r="H7" s="41">
        <v>0.84722222222222221</v>
      </c>
      <c r="I7" s="9" t="s">
        <v>12</v>
      </c>
    </row>
    <row r="8" spans="2:9" s="10" customFormat="1" ht="13.5" x14ac:dyDescent="0.25">
      <c r="B8" s="41">
        <v>0.81944444444444453</v>
      </c>
      <c r="C8" s="61" t="s">
        <v>184</v>
      </c>
      <c r="D8" s="41">
        <v>0.875</v>
      </c>
      <c r="E8" s="61" t="s">
        <v>13</v>
      </c>
      <c r="F8" s="76">
        <v>0.84722222222222221</v>
      </c>
      <c r="G8" s="61" t="s">
        <v>184</v>
      </c>
      <c r="H8" s="41">
        <v>0.90277777777777779</v>
      </c>
      <c r="I8" s="61" t="s">
        <v>13</v>
      </c>
    </row>
    <row r="9" spans="2:9" ht="15" thickBot="1" x14ac:dyDescent="0.3">
      <c r="B9" s="4"/>
      <c r="C9" s="4"/>
      <c r="D9" s="4"/>
      <c r="E9" s="4"/>
      <c r="F9" s="4"/>
      <c r="G9" s="4"/>
      <c r="H9" s="4"/>
      <c r="I9" s="4"/>
    </row>
    <row r="10" spans="2:9" ht="18.75" thickBot="1" x14ac:dyDescent="0.3">
      <c r="B10" s="211" t="s">
        <v>5</v>
      </c>
      <c r="C10" s="212"/>
      <c r="D10" s="212"/>
      <c r="E10" s="212"/>
      <c r="F10" s="212"/>
      <c r="G10" s="212"/>
      <c r="H10" s="212"/>
      <c r="I10" s="213"/>
    </row>
    <row r="11" spans="2:9" ht="15" x14ac:dyDescent="0.25">
      <c r="B11" s="214" t="s">
        <v>21</v>
      </c>
      <c r="C11" s="215"/>
      <c r="D11" s="215"/>
      <c r="E11" s="215"/>
      <c r="F11" s="216" t="s">
        <v>14</v>
      </c>
      <c r="G11" s="216"/>
      <c r="H11" s="216"/>
      <c r="I11" s="217"/>
    </row>
    <row r="12" spans="2:9" ht="15.75" thickBot="1" x14ac:dyDescent="0.3">
      <c r="B12" s="5" t="s">
        <v>3</v>
      </c>
      <c r="C12" s="57"/>
      <c r="D12" s="57"/>
      <c r="E12" s="6" t="s">
        <v>4</v>
      </c>
      <c r="F12" s="6" t="s">
        <v>3</v>
      </c>
      <c r="G12" s="57"/>
      <c r="H12" s="57"/>
      <c r="I12" s="7" t="s">
        <v>4</v>
      </c>
    </row>
    <row r="13" spans="2:9" x14ac:dyDescent="0.25">
      <c r="B13" s="113">
        <v>0.23611111111111113</v>
      </c>
      <c r="C13" s="61" t="s">
        <v>184</v>
      </c>
      <c r="D13" s="113">
        <v>0.84722222222222221</v>
      </c>
      <c r="E13" s="9" t="s">
        <v>13</v>
      </c>
      <c r="F13" s="72">
        <v>0.2638888888888889</v>
      </c>
      <c r="G13" s="61" t="s">
        <v>184</v>
      </c>
      <c r="H13" s="118">
        <v>0.875</v>
      </c>
      <c r="I13" s="71" t="s">
        <v>13</v>
      </c>
    </row>
    <row r="14" spans="2:9" ht="15" thickBot="1" x14ac:dyDescent="0.3">
      <c r="B14" s="4"/>
      <c r="C14" s="4"/>
      <c r="D14" s="4"/>
      <c r="E14" s="4"/>
      <c r="F14" s="4"/>
      <c r="G14" s="4"/>
      <c r="H14" s="4"/>
      <c r="I14" s="4"/>
    </row>
    <row r="15" spans="2:9" ht="18.75" thickBot="1" x14ac:dyDescent="0.3">
      <c r="B15" s="211" t="s">
        <v>6</v>
      </c>
      <c r="C15" s="212"/>
      <c r="D15" s="212"/>
      <c r="E15" s="212"/>
      <c r="F15" s="212"/>
      <c r="G15" s="212"/>
      <c r="H15" s="212"/>
      <c r="I15" s="213"/>
    </row>
    <row r="16" spans="2:9" ht="15" x14ac:dyDescent="0.25">
      <c r="B16" s="214" t="s">
        <v>21</v>
      </c>
      <c r="C16" s="215"/>
      <c r="D16" s="215"/>
      <c r="E16" s="215"/>
      <c r="F16" s="216" t="s">
        <v>14</v>
      </c>
      <c r="G16" s="216"/>
      <c r="H16" s="216"/>
      <c r="I16" s="217"/>
    </row>
    <row r="17" spans="2:9" ht="15.75" thickBot="1" x14ac:dyDescent="0.3">
      <c r="B17" s="5" t="s">
        <v>3</v>
      </c>
      <c r="C17" s="57"/>
      <c r="D17" s="57"/>
      <c r="E17" s="6" t="s">
        <v>4</v>
      </c>
      <c r="F17" s="6" t="s">
        <v>3</v>
      </c>
      <c r="G17" s="57"/>
      <c r="H17" s="57"/>
      <c r="I17" s="7" t="s">
        <v>4</v>
      </c>
    </row>
    <row r="18" spans="2:9" x14ac:dyDescent="0.25">
      <c r="B18" s="118">
        <v>0.23611111111111113</v>
      </c>
      <c r="C18" s="71" t="s">
        <v>184</v>
      </c>
      <c r="D18" s="118">
        <v>0.84722222222222221</v>
      </c>
      <c r="E18" s="71" t="s">
        <v>13</v>
      </c>
      <c r="F18" s="72">
        <v>0.2638888888888889</v>
      </c>
      <c r="G18" s="71" t="s">
        <v>184</v>
      </c>
      <c r="H18" s="118">
        <v>0.875</v>
      </c>
      <c r="I18" s="71" t="s">
        <v>13</v>
      </c>
    </row>
    <row r="19" spans="2:9" ht="15" thickBot="1" x14ac:dyDescent="0.3">
      <c r="B19" s="4"/>
      <c r="C19" s="4"/>
      <c r="D19" s="4"/>
      <c r="E19" s="4"/>
      <c r="F19" s="9"/>
      <c r="G19" s="61"/>
      <c r="H19" s="61"/>
      <c r="I19" s="9"/>
    </row>
    <row r="20" spans="2:9" x14ac:dyDescent="0.25">
      <c r="B20" s="8"/>
      <c r="C20" s="8"/>
      <c r="D20" s="8"/>
      <c r="E20" s="8"/>
      <c r="F20" s="8"/>
      <c r="G20" s="8"/>
      <c r="H20" s="8"/>
      <c r="I20" s="8"/>
    </row>
    <row r="21" spans="2:9" ht="18" x14ac:dyDescent="0.25">
      <c r="B21" s="210" t="s">
        <v>7</v>
      </c>
      <c r="C21" s="210"/>
      <c r="D21" s="210"/>
      <c r="E21" s="210"/>
      <c r="F21" s="210"/>
      <c r="G21" s="210"/>
      <c r="H21" s="210"/>
      <c r="I21" s="210"/>
    </row>
    <row r="23" spans="2:9" x14ac:dyDescent="0.25">
      <c r="B23" s="2"/>
      <c r="C23" s="2"/>
      <c r="D23" s="2"/>
    </row>
    <row r="24" spans="2:9" x14ac:dyDescent="0.25">
      <c r="B24" s="3"/>
      <c r="C24" s="3"/>
      <c r="D24" s="3"/>
    </row>
    <row r="25" spans="2:9" x14ac:dyDescent="0.25">
      <c r="B25" s="3"/>
      <c r="C25" s="3"/>
      <c r="D25" s="3"/>
    </row>
  </sheetData>
  <mergeCells count="13">
    <mergeCell ref="B15:I15"/>
    <mergeCell ref="B16:E16"/>
    <mergeCell ref="F16:I16"/>
    <mergeCell ref="B21:I21"/>
    <mergeCell ref="B2:I2"/>
    <mergeCell ref="B4:I4"/>
    <mergeCell ref="B5:E5"/>
    <mergeCell ref="F5:I5"/>
    <mergeCell ref="B10:I10"/>
    <mergeCell ref="B11:E11"/>
    <mergeCell ref="F11:I11"/>
    <mergeCell ref="B6:D6"/>
    <mergeCell ref="F6:H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0" man="1"/>
  </col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tint="-0.499984740745262"/>
  </sheetPr>
  <dimension ref="B2:I27"/>
  <sheetViews>
    <sheetView showGridLines="0" topLeftCell="A16" zoomScaleNormal="100" workbookViewId="0">
      <selection activeCell="D37" sqref="D37"/>
    </sheetView>
  </sheetViews>
  <sheetFormatPr defaultColWidth="9.140625" defaultRowHeight="14.25" x14ac:dyDescent="0.25"/>
  <cols>
    <col min="1" max="1" width="2.42578125" style="1" customWidth="1"/>
    <col min="2" max="2" width="25.85546875" style="1" customWidth="1"/>
    <col min="3" max="3" width="2.85546875" style="1" bestFit="1" customWidth="1"/>
    <col min="4" max="4" width="26.7109375" style="1" customWidth="1"/>
    <col min="5" max="5" width="28.42578125" style="1" customWidth="1"/>
    <col min="6" max="6" width="24" style="1" customWidth="1"/>
    <col min="7" max="7" width="2.85546875" style="1" bestFit="1" customWidth="1"/>
    <col min="8" max="8" width="23.42578125" style="1" customWidth="1"/>
    <col min="9" max="9" width="28.42578125" style="1" customWidth="1"/>
    <col min="10" max="16384" width="9.140625" style="1"/>
  </cols>
  <sheetData>
    <row r="2" spans="2:9" ht="33" customHeight="1" x14ac:dyDescent="0.25">
      <c r="B2" s="218" t="s">
        <v>123</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10</v>
      </c>
      <c r="C5" s="215"/>
      <c r="D5" s="215"/>
      <c r="E5" s="215"/>
      <c r="F5" s="216" t="s">
        <v>1</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0.20833333333333334</v>
      </c>
      <c r="C7" s="61" t="s">
        <v>184</v>
      </c>
      <c r="D7" s="41">
        <v>0.36458333333333331</v>
      </c>
      <c r="E7" s="9" t="s">
        <v>25</v>
      </c>
      <c r="F7" s="72">
        <v>0.26041666666666669</v>
      </c>
      <c r="G7" s="59" t="s">
        <v>184</v>
      </c>
      <c r="H7" s="54">
        <v>0.3125</v>
      </c>
      <c r="I7" s="194" t="s">
        <v>25</v>
      </c>
    </row>
    <row r="8" spans="2:9" s="192" customFormat="1" ht="15" customHeight="1" thickBot="1" x14ac:dyDescent="0.3">
      <c r="B8" s="195">
        <v>0.36458333333333331</v>
      </c>
      <c r="C8" s="194" t="s">
        <v>184</v>
      </c>
      <c r="D8" s="195">
        <v>0.76041666666666663</v>
      </c>
      <c r="E8" s="194" t="s">
        <v>8</v>
      </c>
      <c r="F8" s="197">
        <v>0.3125</v>
      </c>
      <c r="G8" s="193" t="s">
        <v>184</v>
      </c>
      <c r="H8" s="196">
        <v>0.70833333333333337</v>
      </c>
      <c r="I8" s="194" t="s">
        <v>8</v>
      </c>
    </row>
    <row r="9" spans="2:9" s="192" customFormat="1" ht="15" customHeight="1" thickBot="1" x14ac:dyDescent="0.3">
      <c r="B9" s="195">
        <v>0.76041666666666663</v>
      </c>
      <c r="C9" s="194" t="s">
        <v>184</v>
      </c>
      <c r="D9" s="195">
        <v>0.79513888888888884</v>
      </c>
      <c r="E9" s="194" t="s">
        <v>25</v>
      </c>
      <c r="F9" s="195">
        <v>0.70833333333333337</v>
      </c>
      <c r="G9" s="193" t="s">
        <v>184</v>
      </c>
      <c r="H9" s="196">
        <v>0.84722222222222221</v>
      </c>
      <c r="I9" s="194" t="s">
        <v>25</v>
      </c>
    </row>
    <row r="10" spans="2:9" s="192" customFormat="1" ht="15" customHeight="1" x14ac:dyDescent="0.25">
      <c r="B10" s="195">
        <v>0.79513888888888884</v>
      </c>
      <c r="C10" s="194" t="s">
        <v>184</v>
      </c>
      <c r="D10" s="195">
        <v>0.92013888888888884</v>
      </c>
      <c r="E10" s="194" t="s">
        <v>8</v>
      </c>
      <c r="F10" s="195">
        <v>0.84722222222222221</v>
      </c>
      <c r="G10" s="193" t="s">
        <v>184</v>
      </c>
      <c r="H10" s="196">
        <v>0.97222222222222221</v>
      </c>
      <c r="I10" s="194" t="s">
        <v>8</v>
      </c>
    </row>
    <row r="11" spans="2:9" s="10" customFormat="1" ht="15" customHeight="1" thickBot="1" x14ac:dyDescent="0.3">
      <c r="B11" s="128"/>
      <c r="C11" s="125"/>
      <c r="D11" s="128"/>
      <c r="E11" s="125"/>
      <c r="F11" s="128"/>
      <c r="G11" s="125"/>
      <c r="H11" s="128"/>
      <c r="I11" s="125"/>
    </row>
    <row r="12" spans="2:9" s="10" customFormat="1" ht="15" customHeight="1" thickBot="1" x14ac:dyDescent="0.3">
      <c r="B12" s="211" t="s">
        <v>5</v>
      </c>
      <c r="C12" s="212"/>
      <c r="D12" s="212"/>
      <c r="E12" s="212"/>
      <c r="F12" s="212"/>
      <c r="G12" s="212"/>
      <c r="H12" s="212"/>
      <c r="I12" s="213"/>
    </row>
    <row r="13" spans="2:9" s="10" customFormat="1" ht="15" customHeight="1" x14ac:dyDescent="0.25">
      <c r="B13" s="239" t="s">
        <v>219</v>
      </c>
      <c r="C13" s="216"/>
      <c r="D13" s="216"/>
      <c r="E13" s="216"/>
      <c r="F13" s="216" t="s">
        <v>1</v>
      </c>
      <c r="G13" s="216"/>
      <c r="H13" s="216"/>
      <c r="I13" s="217"/>
    </row>
    <row r="14" spans="2:9" s="10" customFormat="1" ht="15" customHeight="1" thickBot="1" x14ac:dyDescent="0.3">
      <c r="B14" s="121" t="s">
        <v>3</v>
      </c>
      <c r="C14" s="122"/>
      <c r="D14" s="122"/>
      <c r="E14" s="122" t="s">
        <v>4</v>
      </c>
      <c r="F14" s="122" t="s">
        <v>3</v>
      </c>
      <c r="G14" s="122"/>
      <c r="H14" s="122"/>
      <c r="I14" s="7" t="s">
        <v>4</v>
      </c>
    </row>
    <row r="15" spans="2:9" s="170" customFormat="1" ht="15" customHeight="1" thickBot="1" x14ac:dyDescent="0.3">
      <c r="B15" s="173">
        <v>0.20833333333333334</v>
      </c>
      <c r="C15" s="172" t="s">
        <v>184</v>
      </c>
      <c r="D15" s="173">
        <v>0.54166666666666663</v>
      </c>
      <c r="E15" s="172" t="s">
        <v>187</v>
      </c>
      <c r="F15" s="175">
        <v>0.25833333333333336</v>
      </c>
      <c r="G15" s="171" t="s">
        <v>184</v>
      </c>
      <c r="H15" s="174">
        <v>0.63888888888888895</v>
      </c>
      <c r="I15" s="172" t="s">
        <v>187</v>
      </c>
    </row>
    <row r="16" spans="2:9" s="170" customFormat="1" ht="15" customHeight="1" thickBot="1" x14ac:dyDescent="0.3">
      <c r="B16" s="173">
        <v>0.54166666666666663</v>
      </c>
      <c r="C16" s="172" t="s">
        <v>184</v>
      </c>
      <c r="D16" s="173">
        <v>0.83333333333333337</v>
      </c>
      <c r="E16" s="172" t="s">
        <v>144</v>
      </c>
      <c r="F16" s="175">
        <v>0.63888888888888895</v>
      </c>
      <c r="G16" s="171" t="s">
        <v>184</v>
      </c>
      <c r="H16" s="174">
        <v>0.88194444444444453</v>
      </c>
      <c r="I16" s="172" t="s">
        <v>144</v>
      </c>
    </row>
    <row r="17" spans="2:9" s="170" customFormat="1" ht="15" customHeight="1" thickBot="1" x14ac:dyDescent="0.3">
      <c r="B17" s="173">
        <v>0.83333333333333337</v>
      </c>
      <c r="C17" s="172" t="s">
        <v>184</v>
      </c>
      <c r="D17" s="173">
        <v>0.88888888888888884</v>
      </c>
      <c r="E17" s="172" t="s">
        <v>13</v>
      </c>
      <c r="F17" s="174">
        <v>0.88194444444444453</v>
      </c>
      <c r="G17" s="172" t="s">
        <v>184</v>
      </c>
      <c r="H17" s="173">
        <v>0.9375</v>
      </c>
      <c r="I17" s="172" t="s">
        <v>13</v>
      </c>
    </row>
    <row r="18" spans="2:9" s="10" customFormat="1" ht="15" customHeight="1" thickBot="1" x14ac:dyDescent="0.3">
      <c r="B18" s="128"/>
      <c r="C18" s="125"/>
      <c r="D18" s="128"/>
      <c r="E18" s="125"/>
      <c r="F18" s="72"/>
      <c r="G18" s="124"/>
      <c r="H18" s="127"/>
      <c r="I18" s="124"/>
    </row>
    <row r="19" spans="2:9" s="10" customFormat="1" ht="15" customHeight="1" thickBot="1" x14ac:dyDescent="0.3">
      <c r="B19" s="211" t="s">
        <v>6</v>
      </c>
      <c r="C19" s="212"/>
      <c r="D19" s="212"/>
      <c r="E19" s="212"/>
      <c r="F19" s="212"/>
      <c r="G19" s="212"/>
      <c r="H19" s="212"/>
      <c r="I19" s="213"/>
    </row>
    <row r="20" spans="2:9" s="10" customFormat="1" ht="15" customHeight="1" x14ac:dyDescent="0.25">
      <c r="B20" s="239" t="s">
        <v>219</v>
      </c>
      <c r="C20" s="216"/>
      <c r="D20" s="216"/>
      <c r="E20" s="216"/>
      <c r="F20" s="216" t="s">
        <v>1</v>
      </c>
      <c r="G20" s="216"/>
      <c r="H20" s="216"/>
      <c r="I20" s="217"/>
    </row>
    <row r="21" spans="2:9" s="10" customFormat="1" ht="15" customHeight="1" thickBot="1" x14ac:dyDescent="0.3">
      <c r="B21" s="121" t="s">
        <v>3</v>
      </c>
      <c r="C21" s="122"/>
      <c r="D21" s="122"/>
      <c r="E21" s="122" t="s">
        <v>4</v>
      </c>
      <c r="F21" s="122" t="s">
        <v>3</v>
      </c>
      <c r="G21" s="122"/>
      <c r="H21" s="122"/>
      <c r="I21" s="7" t="s">
        <v>4</v>
      </c>
    </row>
    <row r="22" spans="2:9" s="10" customFormat="1" ht="15" customHeight="1" thickBot="1" x14ac:dyDescent="0.3">
      <c r="B22" s="133">
        <v>0.20833333333333334</v>
      </c>
      <c r="C22" s="132" t="s">
        <v>184</v>
      </c>
      <c r="D22" s="133">
        <v>0.79166666666666663</v>
      </c>
      <c r="E22" s="132" t="s">
        <v>226</v>
      </c>
      <c r="F22" s="135">
        <v>0.25694444444444448</v>
      </c>
      <c r="G22" s="131" t="s">
        <v>184</v>
      </c>
      <c r="H22" s="134">
        <v>0.84027777777777779</v>
      </c>
      <c r="I22" s="131" t="s">
        <v>226</v>
      </c>
    </row>
    <row r="23" spans="2:9" s="10" customFormat="1" ht="15" customHeight="1" thickBot="1" x14ac:dyDescent="0.3">
      <c r="B23" s="133">
        <v>0.79166666666666663</v>
      </c>
      <c r="C23" s="125"/>
      <c r="D23" s="133">
        <v>0.89583333333333337</v>
      </c>
      <c r="E23" s="125" t="s">
        <v>227</v>
      </c>
      <c r="F23" s="135">
        <v>0.84027777777777779</v>
      </c>
      <c r="G23" s="124" t="s">
        <v>184</v>
      </c>
      <c r="H23" s="134">
        <v>0.95833333333333337</v>
      </c>
      <c r="I23" s="124" t="s">
        <v>228</v>
      </c>
    </row>
    <row r="24" spans="2:9" s="10" customFormat="1" ht="15" customHeight="1" x14ac:dyDescent="0.25">
      <c r="B24" s="125"/>
      <c r="C24" s="125"/>
      <c r="D24" s="125"/>
      <c r="E24" s="125"/>
      <c r="F24" s="123"/>
      <c r="G24" s="124"/>
      <c r="H24" s="124"/>
      <c r="I24" s="124"/>
    </row>
    <row r="25" spans="2:9" s="10" customFormat="1" ht="15" customHeight="1" x14ac:dyDescent="0.25">
      <c r="B25" s="2"/>
      <c r="C25" s="2"/>
      <c r="D25" s="2"/>
      <c r="E25" s="1"/>
      <c r="F25" s="1"/>
      <c r="G25" s="1"/>
      <c r="H25" s="1"/>
      <c r="I25" s="1"/>
    </row>
    <row r="26" spans="2:9" s="10" customFormat="1" ht="15" customHeight="1" x14ac:dyDescent="0.25">
      <c r="B26" s="3"/>
      <c r="C26" s="3"/>
      <c r="D26" s="3"/>
      <c r="E26" s="1"/>
      <c r="F26" s="1"/>
      <c r="G26" s="1"/>
      <c r="H26" s="1"/>
      <c r="I26" s="1"/>
    </row>
    <row r="27" spans="2:9" s="10" customFormat="1" ht="15" customHeight="1" x14ac:dyDescent="0.25">
      <c r="B27" s="3"/>
      <c r="C27" s="3"/>
      <c r="D27" s="3"/>
      <c r="E27" s="1"/>
      <c r="F27" s="1"/>
      <c r="G27" s="1"/>
      <c r="H27" s="1"/>
      <c r="I27" s="1"/>
    </row>
  </sheetData>
  <mergeCells count="12">
    <mergeCell ref="B12:I12"/>
    <mergeCell ref="B13:E13"/>
    <mergeCell ref="F13:I13"/>
    <mergeCell ref="B19:I19"/>
    <mergeCell ref="B20:E20"/>
    <mergeCell ref="F20:I20"/>
    <mergeCell ref="B2:I2"/>
    <mergeCell ref="B4:I4"/>
    <mergeCell ref="B5:E5"/>
    <mergeCell ref="F5:I5"/>
    <mergeCell ref="B6:D6"/>
    <mergeCell ref="F6:H6"/>
  </mergeCells>
  <phoneticPr fontId="13" type="noConversion"/>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0" tint="-0.499984740745262"/>
  </sheetPr>
  <dimension ref="B2:I28"/>
  <sheetViews>
    <sheetView showGridLines="0" zoomScaleNormal="100" workbookViewId="0">
      <selection activeCell="H11" sqref="H11"/>
    </sheetView>
  </sheetViews>
  <sheetFormatPr defaultColWidth="9.140625" defaultRowHeight="14.25" x14ac:dyDescent="0.25"/>
  <cols>
    <col min="1" max="1" width="2.42578125" style="1" customWidth="1"/>
    <col min="2" max="2" width="26" style="1" customWidth="1"/>
    <col min="3" max="3" width="2.85546875" style="1" bestFit="1" customWidth="1"/>
    <col min="4" max="4" width="25" style="1" customWidth="1"/>
    <col min="5" max="5" width="23.42578125" style="1" customWidth="1"/>
    <col min="6" max="6" width="26.85546875" style="1" customWidth="1"/>
    <col min="7" max="7" width="2.85546875" style="1" bestFit="1" customWidth="1"/>
    <col min="8" max="8" width="26" style="1" customWidth="1"/>
    <col min="9" max="9" width="28.42578125" style="1" customWidth="1"/>
    <col min="10" max="16384" width="9.140625" style="1"/>
  </cols>
  <sheetData>
    <row r="2" spans="2:9" ht="33" customHeight="1" x14ac:dyDescent="0.25">
      <c r="B2" s="218" t="s">
        <v>241</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10</v>
      </c>
      <c r="C5" s="215"/>
      <c r="D5" s="215"/>
      <c r="E5" s="215"/>
      <c r="F5" s="216" t="s">
        <v>221</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0.20833333333333334</v>
      </c>
      <c r="C7" s="61" t="s">
        <v>184</v>
      </c>
      <c r="D7" s="41">
        <v>0.45277777777777778</v>
      </c>
      <c r="E7" s="9" t="s">
        <v>205</v>
      </c>
      <c r="F7" s="79">
        <v>0.26944444444444443</v>
      </c>
      <c r="G7" s="59" t="s">
        <v>184</v>
      </c>
      <c r="H7" s="54" t="s">
        <v>242</v>
      </c>
      <c r="I7" s="177" t="s">
        <v>205</v>
      </c>
    </row>
    <row r="8" spans="2:9" s="10" customFormat="1" ht="15" customHeight="1" thickBot="1" x14ac:dyDescent="0.3">
      <c r="B8" s="41">
        <v>0.45277777777777778</v>
      </c>
      <c r="C8" s="61" t="s">
        <v>184</v>
      </c>
      <c r="D8" s="41">
        <v>0.68611111111111101</v>
      </c>
      <c r="E8" s="9" t="s">
        <v>210</v>
      </c>
      <c r="F8" s="79">
        <v>0.39166666666666666</v>
      </c>
      <c r="G8" s="59" t="s">
        <v>184</v>
      </c>
      <c r="H8" s="41">
        <v>0.62777777777777777</v>
      </c>
      <c r="I8" s="177" t="s">
        <v>210</v>
      </c>
    </row>
    <row r="9" spans="2:9" s="10" customFormat="1" ht="15" customHeight="1" x14ac:dyDescent="0.25">
      <c r="B9" s="105">
        <v>0.68611111111111101</v>
      </c>
      <c r="C9" s="61" t="s">
        <v>184</v>
      </c>
      <c r="D9" s="41">
        <v>0.81111111111111101</v>
      </c>
      <c r="E9" s="177" t="s">
        <v>205</v>
      </c>
      <c r="F9" s="178">
        <v>0.62777777777777777</v>
      </c>
      <c r="G9" s="59" t="s">
        <v>184</v>
      </c>
      <c r="H9" s="41">
        <v>0.87222222222222223</v>
      </c>
      <c r="I9" s="177" t="s">
        <v>205</v>
      </c>
    </row>
    <row r="10" spans="2:9" s="10" customFormat="1" ht="15" customHeight="1" x14ac:dyDescent="0.25">
      <c r="B10" s="105">
        <v>0.81111111111111101</v>
      </c>
      <c r="C10" s="104" t="s">
        <v>184</v>
      </c>
      <c r="D10" s="105">
        <v>0.90277777777777779</v>
      </c>
      <c r="E10" s="177" t="s">
        <v>210</v>
      </c>
      <c r="F10" s="105">
        <v>0.87222222222222223</v>
      </c>
      <c r="G10" s="104" t="s">
        <v>184</v>
      </c>
      <c r="H10" s="105">
        <v>0.93333333333333324</v>
      </c>
      <c r="I10" s="177" t="s">
        <v>210</v>
      </c>
    </row>
    <row r="11" spans="2:9" s="176" customFormat="1" ht="15" customHeight="1" x14ac:dyDescent="0.25">
      <c r="B11" s="178"/>
      <c r="C11" s="177"/>
      <c r="D11" s="178"/>
      <c r="E11" s="177"/>
      <c r="F11" s="178">
        <v>0.93333333333333324</v>
      </c>
      <c r="G11" s="177" t="s">
        <v>184</v>
      </c>
      <c r="H11" s="178">
        <v>0.95833333333333337</v>
      </c>
      <c r="I11" s="177" t="s">
        <v>212</v>
      </c>
    </row>
    <row r="12" spans="2:9" s="10" customFormat="1" ht="15" customHeight="1" thickBot="1" x14ac:dyDescent="0.3">
      <c r="B12" s="105"/>
      <c r="C12" s="104"/>
      <c r="D12" s="105"/>
      <c r="E12" s="104"/>
      <c r="F12" s="105"/>
      <c r="G12" s="104"/>
      <c r="H12" s="105"/>
      <c r="I12" s="104"/>
    </row>
    <row r="13" spans="2:9" s="10" customFormat="1" ht="15" customHeight="1" thickBot="1" x14ac:dyDescent="0.3">
      <c r="B13" s="211" t="s">
        <v>5</v>
      </c>
      <c r="C13" s="212"/>
      <c r="D13" s="212"/>
      <c r="E13" s="212"/>
      <c r="F13" s="212"/>
      <c r="G13" s="212"/>
      <c r="H13" s="212"/>
      <c r="I13" s="213"/>
    </row>
    <row r="14" spans="2:9" s="10" customFormat="1" ht="15" customHeight="1" x14ac:dyDescent="0.25">
      <c r="B14" s="239" t="s">
        <v>10</v>
      </c>
      <c r="C14" s="216"/>
      <c r="D14" s="216"/>
      <c r="E14" s="216"/>
      <c r="F14" s="216" t="s">
        <v>221</v>
      </c>
      <c r="G14" s="216"/>
      <c r="H14" s="216"/>
      <c r="I14" s="217"/>
    </row>
    <row r="15" spans="2:9" s="10" customFormat="1" ht="15" customHeight="1" thickBot="1" x14ac:dyDescent="0.3">
      <c r="B15" s="121" t="s">
        <v>3</v>
      </c>
      <c r="C15" s="122"/>
      <c r="D15" s="122"/>
      <c r="E15" s="122" t="s">
        <v>4</v>
      </c>
      <c r="F15" s="122" t="s">
        <v>3</v>
      </c>
      <c r="G15" s="122"/>
      <c r="H15" s="122"/>
      <c r="I15" s="7" t="s">
        <v>4</v>
      </c>
    </row>
    <row r="16" spans="2:9" s="10" customFormat="1" ht="15" customHeight="1" thickBot="1" x14ac:dyDescent="0.3">
      <c r="B16" s="128">
        <v>0.22222222222222221</v>
      </c>
      <c r="C16" s="125" t="s">
        <v>213</v>
      </c>
      <c r="D16" s="128">
        <v>0.55555555555555558</v>
      </c>
      <c r="E16" s="125" t="s">
        <v>12</v>
      </c>
      <c r="F16" s="72">
        <v>0.27777777777777779</v>
      </c>
      <c r="G16" s="124" t="s">
        <v>184</v>
      </c>
      <c r="H16" s="127">
        <v>0.64583333333333337</v>
      </c>
      <c r="I16" s="124" t="s">
        <v>12</v>
      </c>
    </row>
    <row r="17" spans="2:9" s="10" customFormat="1" ht="15" customHeight="1" thickBot="1" x14ac:dyDescent="0.3">
      <c r="B17" s="128">
        <v>0.55555555555555558</v>
      </c>
      <c r="C17" s="125" t="s">
        <v>184</v>
      </c>
      <c r="D17" s="128">
        <v>0.91666666666666663</v>
      </c>
      <c r="E17" s="125" t="s">
        <v>220</v>
      </c>
      <c r="F17" s="72">
        <v>0.64583333333333337</v>
      </c>
      <c r="G17" s="124" t="s">
        <v>184</v>
      </c>
      <c r="H17" s="127">
        <v>0.97083333333333333</v>
      </c>
      <c r="I17" s="124" t="s">
        <v>220</v>
      </c>
    </row>
    <row r="18" spans="2:9" s="10" customFormat="1" ht="15" customHeight="1" thickBot="1" x14ac:dyDescent="0.3">
      <c r="B18" s="128"/>
      <c r="C18" s="125"/>
      <c r="D18" s="128"/>
      <c r="E18" s="125"/>
      <c r="F18" s="72"/>
      <c r="G18" s="124"/>
      <c r="H18" s="127"/>
      <c r="I18" s="124"/>
    </row>
    <row r="19" spans="2:9" s="10" customFormat="1" ht="15" customHeight="1" thickBot="1" x14ac:dyDescent="0.3">
      <c r="B19" s="211" t="s">
        <v>6</v>
      </c>
      <c r="C19" s="212"/>
      <c r="D19" s="212"/>
      <c r="E19" s="212"/>
      <c r="F19" s="212"/>
      <c r="G19" s="212"/>
      <c r="H19" s="212"/>
      <c r="I19" s="213"/>
    </row>
    <row r="20" spans="2:9" s="10" customFormat="1" ht="15" customHeight="1" x14ac:dyDescent="0.25">
      <c r="B20" s="239" t="s">
        <v>10</v>
      </c>
      <c r="C20" s="216"/>
      <c r="D20" s="216"/>
      <c r="E20" s="216"/>
      <c r="F20" s="216" t="s">
        <v>229</v>
      </c>
      <c r="G20" s="216"/>
      <c r="H20" s="216"/>
      <c r="I20" s="217"/>
    </row>
    <row r="21" spans="2:9" s="10" customFormat="1" ht="15" customHeight="1" thickBot="1" x14ac:dyDescent="0.3">
      <c r="B21" s="121" t="s">
        <v>3</v>
      </c>
      <c r="C21" s="122"/>
      <c r="D21" s="122"/>
      <c r="E21" s="122" t="s">
        <v>4</v>
      </c>
      <c r="F21" s="122" t="s">
        <v>3</v>
      </c>
      <c r="G21" s="122"/>
      <c r="H21" s="122"/>
      <c r="I21" s="7" t="s">
        <v>4</v>
      </c>
    </row>
    <row r="22" spans="2:9" s="10" customFormat="1" ht="15" customHeight="1" x14ac:dyDescent="0.25">
      <c r="B22" s="133">
        <v>0.22916666666666666</v>
      </c>
      <c r="C22" s="125" t="s">
        <v>184</v>
      </c>
      <c r="D22" s="133">
        <v>0.86111111111111116</v>
      </c>
      <c r="E22" s="125" t="s">
        <v>144</v>
      </c>
      <c r="F22" s="135">
        <v>0.27777777777777779</v>
      </c>
      <c r="G22" s="124" t="s">
        <v>184</v>
      </c>
      <c r="H22" s="134">
        <v>0.90972222222222221</v>
      </c>
      <c r="I22" s="124" t="s">
        <v>144</v>
      </c>
    </row>
    <row r="23" spans="2:9" s="10" customFormat="1" ht="15" customHeight="1" x14ac:dyDescent="0.25">
      <c r="B23" s="4"/>
      <c r="C23" s="4"/>
      <c r="D23" s="4"/>
      <c r="E23" s="4"/>
      <c r="F23" s="4"/>
      <c r="G23" s="4"/>
      <c r="H23" s="4"/>
      <c r="I23" s="4"/>
    </row>
    <row r="24" spans="2:9" s="10" customFormat="1" ht="15" customHeight="1" x14ac:dyDescent="0.25">
      <c r="B24" s="210" t="s">
        <v>7</v>
      </c>
      <c r="C24" s="210"/>
      <c r="D24" s="210"/>
      <c r="E24" s="210"/>
      <c r="F24" s="210"/>
      <c r="G24" s="210"/>
      <c r="H24" s="210"/>
      <c r="I24" s="210"/>
    </row>
    <row r="25" spans="2:9" s="10" customFormat="1" ht="15" customHeight="1" x14ac:dyDescent="0.25">
      <c r="B25" s="1"/>
      <c r="C25" s="1"/>
      <c r="D25" s="1"/>
      <c r="E25" s="1"/>
      <c r="F25" s="1"/>
      <c r="G25" s="1"/>
      <c r="H25" s="1"/>
      <c r="I25" s="1"/>
    </row>
    <row r="26" spans="2:9" s="10" customFormat="1" ht="15" customHeight="1" x14ac:dyDescent="0.25">
      <c r="B26" s="2"/>
      <c r="C26" s="2"/>
      <c r="D26" s="2"/>
      <c r="E26" s="1"/>
      <c r="F26" s="1"/>
      <c r="G26" s="1"/>
      <c r="H26" s="1"/>
      <c r="I26" s="1"/>
    </row>
    <row r="27" spans="2:9" x14ac:dyDescent="0.25">
      <c r="B27" s="3"/>
      <c r="C27" s="3"/>
      <c r="D27" s="3"/>
    </row>
    <row r="28" spans="2:9" x14ac:dyDescent="0.25">
      <c r="B28" s="3"/>
      <c r="C28" s="3"/>
      <c r="D28" s="3"/>
    </row>
  </sheetData>
  <mergeCells count="13">
    <mergeCell ref="B24:I24"/>
    <mergeCell ref="B2:I2"/>
    <mergeCell ref="B4:I4"/>
    <mergeCell ref="B5:E5"/>
    <mergeCell ref="F5:I5"/>
    <mergeCell ref="F6:H6"/>
    <mergeCell ref="B6:D6"/>
    <mergeCell ref="B13:I13"/>
    <mergeCell ref="B14:E14"/>
    <mergeCell ref="F14:I14"/>
    <mergeCell ref="B19:I19"/>
    <mergeCell ref="B20:E20"/>
    <mergeCell ref="F20:I20"/>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43" man="1"/>
  </colBreak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0" tint="-0.499984740745262"/>
  </sheetPr>
  <dimension ref="B2:I32"/>
  <sheetViews>
    <sheetView showGridLines="0" zoomScaleNormal="100" workbookViewId="0">
      <selection activeCell="F8" sqref="F8"/>
    </sheetView>
  </sheetViews>
  <sheetFormatPr defaultColWidth="9.140625" defaultRowHeight="14.25" x14ac:dyDescent="0.25"/>
  <cols>
    <col min="1" max="1" width="2.42578125" style="1" customWidth="1"/>
    <col min="2" max="2" width="26.28515625" style="1" customWidth="1"/>
    <col min="3" max="3" width="2.85546875" style="1" bestFit="1" customWidth="1"/>
    <col min="4" max="4" width="25.85546875" style="1" customWidth="1"/>
    <col min="5" max="5" width="28.42578125" style="1" customWidth="1"/>
    <col min="6" max="6" width="25" style="1" customWidth="1"/>
    <col min="7" max="7" width="2.85546875" style="1" bestFit="1" customWidth="1"/>
    <col min="8" max="8" width="24.140625" style="1" customWidth="1"/>
    <col min="9" max="9" width="24.5703125" style="1" customWidth="1"/>
    <col min="10" max="16384" width="9.140625" style="1"/>
  </cols>
  <sheetData>
    <row r="2" spans="2:9" ht="33" customHeight="1" x14ac:dyDescent="0.25">
      <c r="B2" s="218" t="s">
        <v>111</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14</v>
      </c>
      <c r="C5" s="215"/>
      <c r="D5" s="215"/>
      <c r="E5" s="215"/>
      <c r="F5" s="216" t="s">
        <v>112</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0.21249999999999999</v>
      </c>
      <c r="C7" s="61" t="s">
        <v>184</v>
      </c>
      <c r="D7" s="41">
        <v>0.32083333333333336</v>
      </c>
      <c r="E7" s="193" t="s">
        <v>250</v>
      </c>
      <c r="F7" s="86">
        <v>0.18055555555555555</v>
      </c>
      <c r="G7" s="59" t="s">
        <v>184</v>
      </c>
      <c r="H7" s="54">
        <v>0.3520833333333333</v>
      </c>
      <c r="I7" s="14" t="s">
        <v>250</v>
      </c>
    </row>
    <row r="8" spans="2:9" s="10" customFormat="1" ht="15" customHeight="1" thickBot="1" x14ac:dyDescent="0.3">
      <c r="B8" s="41">
        <v>0.32083333333333336</v>
      </c>
      <c r="C8" s="61" t="s">
        <v>184</v>
      </c>
      <c r="D8" s="41">
        <v>0.67222222222222217</v>
      </c>
      <c r="E8" s="193" t="s">
        <v>243</v>
      </c>
      <c r="F8" s="86">
        <v>0.3520833333333333</v>
      </c>
      <c r="G8" s="59" t="s">
        <v>184</v>
      </c>
      <c r="H8" s="54">
        <v>0.70416666666666661</v>
      </c>
      <c r="I8" s="16" t="s">
        <v>243</v>
      </c>
    </row>
    <row r="9" spans="2:9" s="10" customFormat="1" ht="15" customHeight="1" thickBot="1" x14ac:dyDescent="0.3">
      <c r="B9" s="195">
        <v>0.67222222222222217</v>
      </c>
      <c r="C9" s="61" t="s">
        <v>184</v>
      </c>
      <c r="D9" s="41">
        <v>0.84375</v>
      </c>
      <c r="E9" s="193" t="s">
        <v>250</v>
      </c>
      <c r="F9" s="86">
        <v>0.70416666666666661</v>
      </c>
      <c r="G9" s="59" t="s">
        <v>184</v>
      </c>
      <c r="H9" s="41">
        <v>0.8125</v>
      </c>
      <c r="I9" s="193" t="s">
        <v>250</v>
      </c>
    </row>
    <row r="10" spans="2:9" s="10" customFormat="1" ht="15" customHeight="1" thickBot="1" x14ac:dyDescent="0.3">
      <c r="B10" s="195">
        <v>0.84375</v>
      </c>
      <c r="C10" s="61" t="s">
        <v>184</v>
      </c>
      <c r="D10" s="41">
        <v>0.94027777777777777</v>
      </c>
      <c r="E10" s="193" t="s">
        <v>243</v>
      </c>
      <c r="F10" s="87">
        <v>0.8125</v>
      </c>
      <c r="G10" s="59" t="s">
        <v>184</v>
      </c>
      <c r="H10" s="41">
        <v>0.90833333333333333</v>
      </c>
      <c r="I10" s="59" t="s">
        <v>243</v>
      </c>
    </row>
    <row r="11" spans="2:9" s="10" customFormat="1" ht="15" customHeight="1" thickBot="1" x14ac:dyDescent="0.3">
      <c r="B11" s="195">
        <v>0.94027777777777777</v>
      </c>
      <c r="C11" s="61" t="s">
        <v>184</v>
      </c>
      <c r="D11" s="41">
        <v>0.95833333333333337</v>
      </c>
      <c r="E11" s="61" t="s">
        <v>206</v>
      </c>
      <c r="F11" s="87">
        <v>0.90833333333333333</v>
      </c>
      <c r="G11" s="59" t="s">
        <v>184</v>
      </c>
      <c r="H11" s="41">
        <v>0.9375</v>
      </c>
      <c r="I11" s="61" t="s">
        <v>210</v>
      </c>
    </row>
    <row r="12" spans="2:9" s="10" customFormat="1" ht="15" customHeight="1" thickBot="1" x14ac:dyDescent="0.3">
      <c r="B12" s="41">
        <v>0.97916666666666663</v>
      </c>
      <c r="C12" s="61" t="s">
        <v>184</v>
      </c>
      <c r="D12" s="41">
        <v>0.98263888888888884</v>
      </c>
      <c r="E12" s="61" t="s">
        <v>201</v>
      </c>
      <c r="F12" s="87">
        <v>0.9375</v>
      </c>
      <c r="G12" s="193" t="s">
        <v>184</v>
      </c>
      <c r="H12" s="195">
        <v>0.95138888888888884</v>
      </c>
      <c r="I12" s="194" t="s">
        <v>44</v>
      </c>
    </row>
    <row r="13" spans="2:9" s="10" customFormat="1" ht="15" customHeight="1" x14ac:dyDescent="0.25">
      <c r="B13" s="195">
        <v>0.98263888888888884</v>
      </c>
      <c r="C13" s="194" t="s">
        <v>184</v>
      </c>
      <c r="D13" s="195">
        <v>0</v>
      </c>
      <c r="E13" s="194" t="s">
        <v>25</v>
      </c>
      <c r="F13" s="87">
        <v>0.95138888888888884</v>
      </c>
      <c r="G13" s="193" t="s">
        <v>184</v>
      </c>
      <c r="H13" s="195">
        <v>0.97222222222222221</v>
      </c>
      <c r="I13" s="194" t="s">
        <v>8</v>
      </c>
    </row>
    <row r="14" spans="2:9" ht="15" thickBot="1" x14ac:dyDescent="0.3">
      <c r="B14" s="4"/>
      <c r="C14" s="4"/>
      <c r="D14" s="4"/>
      <c r="E14" s="4"/>
      <c r="F14" s="4"/>
      <c r="G14" s="4"/>
      <c r="H14" s="4"/>
      <c r="I14" s="4"/>
    </row>
    <row r="15" spans="2:9" ht="18.75" thickBot="1" x14ac:dyDescent="0.3">
      <c r="B15" s="211" t="s">
        <v>5</v>
      </c>
      <c r="C15" s="212"/>
      <c r="D15" s="212"/>
      <c r="E15" s="212"/>
      <c r="F15" s="212"/>
      <c r="G15" s="212"/>
      <c r="H15" s="212"/>
      <c r="I15" s="213"/>
    </row>
    <row r="16" spans="2:9" ht="15" x14ac:dyDescent="0.25">
      <c r="B16" s="214" t="s">
        <v>14</v>
      </c>
      <c r="C16" s="215"/>
      <c r="D16" s="215"/>
      <c r="E16" s="215"/>
      <c r="F16" s="216" t="s">
        <v>112</v>
      </c>
      <c r="G16" s="216"/>
      <c r="H16" s="216"/>
      <c r="I16" s="217"/>
    </row>
    <row r="17" spans="2:9" ht="15.75" thickBot="1" x14ac:dyDescent="0.3">
      <c r="B17" s="5" t="s">
        <v>3</v>
      </c>
      <c r="C17" s="57"/>
      <c r="D17" s="57"/>
      <c r="E17" s="6" t="s">
        <v>4</v>
      </c>
      <c r="F17" s="6" t="s">
        <v>3</v>
      </c>
      <c r="G17" s="57"/>
      <c r="H17" s="57"/>
      <c r="I17" s="7" t="s">
        <v>4</v>
      </c>
    </row>
    <row r="18" spans="2:9" x14ac:dyDescent="0.25">
      <c r="B18" s="128">
        <v>0.2388888888888889</v>
      </c>
      <c r="C18" s="61" t="s">
        <v>184</v>
      </c>
      <c r="D18" s="128">
        <v>0.59027777777777779</v>
      </c>
      <c r="E18" s="177" t="s">
        <v>205</v>
      </c>
      <c r="F18" s="128">
        <v>0.20833333333333334</v>
      </c>
      <c r="G18" s="125" t="s">
        <v>184</v>
      </c>
      <c r="H18" s="128">
        <v>0.63611111111111118</v>
      </c>
      <c r="I18" s="125" t="s">
        <v>205</v>
      </c>
    </row>
    <row r="19" spans="2:9" x14ac:dyDescent="0.25">
      <c r="B19" s="128">
        <v>0.59027777777777779</v>
      </c>
      <c r="C19" s="61" t="s">
        <v>184</v>
      </c>
      <c r="D19" s="128">
        <v>0.97222222222222221</v>
      </c>
      <c r="E19" s="177" t="s">
        <v>66</v>
      </c>
      <c r="F19" s="178">
        <v>0.63611111111111118</v>
      </c>
      <c r="G19" s="125" t="s">
        <v>213</v>
      </c>
      <c r="H19" s="128">
        <v>0.94166666666666676</v>
      </c>
      <c r="I19" s="125" t="s">
        <v>66</v>
      </c>
    </row>
    <row r="20" spans="2:9" x14ac:dyDescent="0.25">
      <c r="B20" s="178">
        <v>0.97222222222222221</v>
      </c>
      <c r="C20" s="177" t="s">
        <v>184</v>
      </c>
      <c r="D20" s="178">
        <v>0</v>
      </c>
      <c r="E20" s="177" t="s">
        <v>12</v>
      </c>
      <c r="F20" s="178">
        <v>0.94166666666666676</v>
      </c>
      <c r="G20" s="177" t="s">
        <v>213</v>
      </c>
      <c r="H20" s="178">
        <v>0.96875</v>
      </c>
      <c r="I20" s="177" t="s">
        <v>211</v>
      </c>
    </row>
    <row r="21" spans="2:9" ht="15" thickBot="1" x14ac:dyDescent="0.3">
      <c r="B21" s="4"/>
      <c r="C21" s="4"/>
      <c r="D21" s="4"/>
      <c r="E21" s="4"/>
      <c r="F21" s="4"/>
      <c r="G21" s="4"/>
      <c r="H21" s="4"/>
      <c r="I21" s="4"/>
    </row>
    <row r="22" spans="2:9" ht="18.75" thickBot="1" x14ac:dyDescent="0.3">
      <c r="B22" s="211" t="s">
        <v>6</v>
      </c>
      <c r="C22" s="212"/>
      <c r="D22" s="212"/>
      <c r="E22" s="212"/>
      <c r="F22" s="212"/>
      <c r="G22" s="212"/>
      <c r="H22" s="212"/>
      <c r="I22" s="213"/>
    </row>
    <row r="23" spans="2:9" ht="15" x14ac:dyDescent="0.25">
      <c r="B23" s="214" t="s">
        <v>14</v>
      </c>
      <c r="C23" s="215"/>
      <c r="D23" s="215"/>
      <c r="E23" s="215"/>
      <c r="F23" s="216" t="s">
        <v>112</v>
      </c>
      <c r="G23" s="216"/>
      <c r="H23" s="216"/>
      <c r="I23" s="217"/>
    </row>
    <row r="24" spans="2:9" ht="15.75" thickBot="1" x14ac:dyDescent="0.3">
      <c r="B24" s="5" t="s">
        <v>3</v>
      </c>
      <c r="C24" s="57"/>
      <c r="D24" s="57"/>
      <c r="E24" s="6" t="s">
        <v>4</v>
      </c>
      <c r="F24" s="6" t="s">
        <v>3</v>
      </c>
      <c r="G24" s="57"/>
      <c r="H24" s="57"/>
      <c r="I24" s="7" t="s">
        <v>4</v>
      </c>
    </row>
    <row r="25" spans="2:9" x14ac:dyDescent="0.25">
      <c r="B25" s="133">
        <v>0.23611111111111113</v>
      </c>
      <c r="C25" s="61" t="s">
        <v>184</v>
      </c>
      <c r="D25" s="133">
        <v>0.95833333333333337</v>
      </c>
      <c r="E25" s="9" t="s">
        <v>12</v>
      </c>
      <c r="F25" s="79">
        <v>0.20833333333333334</v>
      </c>
      <c r="G25" s="132" t="s">
        <v>184</v>
      </c>
      <c r="H25" s="134">
        <v>0.95833333333333337</v>
      </c>
      <c r="I25" s="29" t="s">
        <v>12</v>
      </c>
    </row>
    <row r="26" spans="2:9" ht="15" thickBot="1" x14ac:dyDescent="0.3">
      <c r="B26" s="133">
        <v>0.95833333333333337</v>
      </c>
      <c r="C26" s="132" t="s">
        <v>184</v>
      </c>
      <c r="D26" s="133">
        <v>0</v>
      </c>
      <c r="E26" s="9" t="s">
        <v>19</v>
      </c>
      <c r="F26" s="40"/>
      <c r="G26" s="61"/>
      <c r="H26" s="61"/>
      <c r="I26" s="9"/>
    </row>
    <row r="27" spans="2:9" x14ac:dyDescent="0.25">
      <c r="B27" s="9"/>
      <c r="C27" s="61"/>
      <c r="D27" s="61"/>
      <c r="E27" s="9"/>
      <c r="F27" s="9"/>
      <c r="G27" s="61"/>
      <c r="H27" s="61"/>
      <c r="I27" s="14"/>
    </row>
    <row r="28" spans="2:9" ht="18" x14ac:dyDescent="0.25">
      <c r="B28" s="210" t="s">
        <v>7</v>
      </c>
      <c r="C28" s="210"/>
      <c r="D28" s="210"/>
      <c r="E28" s="210"/>
      <c r="F28" s="210"/>
      <c r="G28" s="210"/>
      <c r="H28" s="210"/>
      <c r="I28" s="210"/>
    </row>
    <row r="30" spans="2:9" x14ac:dyDescent="0.25">
      <c r="B30" s="2"/>
      <c r="C30" s="2"/>
      <c r="D30" s="2"/>
    </row>
    <row r="31" spans="2:9" x14ac:dyDescent="0.25">
      <c r="B31" s="3"/>
      <c r="C31" s="3"/>
      <c r="D31" s="3"/>
    </row>
    <row r="32" spans="2:9" x14ac:dyDescent="0.25">
      <c r="B32" s="3"/>
      <c r="C32" s="3"/>
      <c r="D32" s="3"/>
    </row>
  </sheetData>
  <mergeCells count="13">
    <mergeCell ref="B22:I22"/>
    <mergeCell ref="B23:E23"/>
    <mergeCell ref="F23:I23"/>
    <mergeCell ref="B28:I28"/>
    <mergeCell ref="B2:I2"/>
    <mergeCell ref="B4:I4"/>
    <mergeCell ref="B5:E5"/>
    <mergeCell ref="F5:I5"/>
    <mergeCell ref="B15:I15"/>
    <mergeCell ref="B16:E16"/>
    <mergeCell ref="F16:I16"/>
    <mergeCell ref="F6:H6"/>
    <mergeCell ref="B6:D6"/>
  </mergeCells>
  <phoneticPr fontId="13" type="noConversion"/>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0" tint="-0.499984740745262"/>
  </sheetPr>
  <dimension ref="B2:I30"/>
  <sheetViews>
    <sheetView showGridLines="0" topLeftCell="A7" zoomScaleNormal="100" workbookViewId="0">
      <selection activeCell="E17" sqref="E17"/>
    </sheetView>
  </sheetViews>
  <sheetFormatPr defaultColWidth="9.140625" defaultRowHeight="14.25" x14ac:dyDescent="0.25"/>
  <cols>
    <col min="1" max="1" width="2.42578125" style="1" customWidth="1"/>
    <col min="2" max="2" width="25.5703125" style="1" customWidth="1"/>
    <col min="3" max="3" width="2.85546875" style="1" bestFit="1" customWidth="1"/>
    <col min="4" max="4" width="24.28515625" style="1" customWidth="1"/>
    <col min="5" max="5" width="25.28515625" style="1" customWidth="1"/>
    <col min="6" max="6" width="26.28515625" style="1" customWidth="1"/>
    <col min="7" max="7" width="2.85546875" style="1" bestFit="1" customWidth="1"/>
    <col min="8" max="8" width="25.5703125" style="1" customWidth="1"/>
    <col min="9" max="9" width="25.42578125" style="1" customWidth="1"/>
    <col min="10" max="10" width="9.140625" style="1" customWidth="1"/>
    <col min="11" max="16384" width="9.140625" style="1"/>
  </cols>
  <sheetData>
    <row r="2" spans="2:9" ht="33" customHeight="1" x14ac:dyDescent="0.25">
      <c r="B2" s="218" t="s">
        <v>113</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103</v>
      </c>
      <c r="C5" s="215"/>
      <c r="D5" s="215"/>
      <c r="E5" s="215"/>
      <c r="F5" s="216" t="s">
        <v>1</v>
      </c>
      <c r="G5" s="216"/>
      <c r="H5" s="216"/>
      <c r="I5" s="217"/>
    </row>
    <row r="6" spans="2:9" ht="15" customHeight="1" thickBot="1" x14ac:dyDescent="0.3">
      <c r="B6" s="219" t="s">
        <v>3</v>
      </c>
      <c r="C6" s="220"/>
      <c r="D6" s="220"/>
      <c r="E6" s="6" t="s">
        <v>4</v>
      </c>
      <c r="F6" s="220" t="s">
        <v>3</v>
      </c>
      <c r="G6" s="220"/>
      <c r="H6" s="220"/>
      <c r="I6" s="7" t="s">
        <v>4</v>
      </c>
    </row>
    <row r="7" spans="2:9" s="10" customFormat="1" ht="15" customHeight="1" thickBot="1" x14ac:dyDescent="0.3">
      <c r="B7" s="41">
        <v>0.1875</v>
      </c>
      <c r="C7" s="61" t="s">
        <v>184</v>
      </c>
      <c r="D7" s="41">
        <v>0.39583333333333331</v>
      </c>
      <c r="E7" s="9" t="s">
        <v>44</v>
      </c>
      <c r="F7" s="86">
        <v>0.25</v>
      </c>
      <c r="G7" s="59" t="s">
        <v>184</v>
      </c>
      <c r="H7" s="54">
        <v>0.33333333333333331</v>
      </c>
      <c r="I7" s="201" t="s">
        <v>44</v>
      </c>
    </row>
    <row r="8" spans="2:9" s="10" customFormat="1" ht="15" customHeight="1" thickBot="1" x14ac:dyDescent="0.3">
      <c r="B8" s="202">
        <v>0.39583333333333331</v>
      </c>
      <c r="C8" s="61" t="s">
        <v>184</v>
      </c>
      <c r="D8" s="41">
        <v>0.70833333333333337</v>
      </c>
      <c r="E8" s="201" t="s">
        <v>8</v>
      </c>
      <c r="F8" s="87">
        <v>0.33333333333333331</v>
      </c>
      <c r="G8" s="59" t="s">
        <v>184</v>
      </c>
      <c r="H8" s="54">
        <v>0.64583333333333337</v>
      </c>
      <c r="I8" s="14" t="s">
        <v>8</v>
      </c>
    </row>
    <row r="9" spans="2:9" s="10" customFormat="1" ht="15" customHeight="1" thickBot="1" x14ac:dyDescent="0.3">
      <c r="B9" s="41">
        <v>0.70833333333333337</v>
      </c>
      <c r="C9" s="61" t="s">
        <v>184</v>
      </c>
      <c r="D9" s="41">
        <v>0.83333333333333337</v>
      </c>
      <c r="E9" s="201" t="s">
        <v>44</v>
      </c>
      <c r="F9" s="87">
        <v>0.64583333333333337</v>
      </c>
      <c r="G9" s="59" t="s">
        <v>184</v>
      </c>
      <c r="H9" s="41">
        <v>0.89583333333333337</v>
      </c>
      <c r="I9" s="201" t="s">
        <v>44</v>
      </c>
    </row>
    <row r="10" spans="2:9" s="139" customFormat="1" ht="15" customHeight="1" thickBot="1" x14ac:dyDescent="0.3">
      <c r="B10" s="138">
        <v>0.83333333333333337</v>
      </c>
      <c r="C10" s="137" t="s">
        <v>184</v>
      </c>
      <c r="D10" s="138">
        <v>0.94444444444444453</v>
      </c>
      <c r="E10" s="201" t="s">
        <v>12</v>
      </c>
      <c r="F10" s="87">
        <v>0.89583333333333337</v>
      </c>
      <c r="G10" s="136" t="s">
        <v>184</v>
      </c>
      <c r="H10" s="138">
        <v>0.97916666666666663</v>
      </c>
      <c r="I10" s="201" t="s">
        <v>12</v>
      </c>
    </row>
    <row r="11" spans="2:9" s="199" customFormat="1" ht="15" customHeight="1" thickBot="1" x14ac:dyDescent="0.3">
      <c r="B11" s="202"/>
      <c r="C11" s="201"/>
      <c r="D11" s="202"/>
      <c r="E11" s="201"/>
      <c r="F11" s="87">
        <v>0.97916666666666663</v>
      </c>
      <c r="G11" s="200" t="s">
        <v>184</v>
      </c>
      <c r="H11" s="202">
        <v>0</v>
      </c>
      <c r="I11" s="201" t="s">
        <v>8</v>
      </c>
    </row>
    <row r="12" spans="2:9" s="10" customFormat="1" ht="15" customHeight="1" thickBot="1" x14ac:dyDescent="0.3">
      <c r="B12" s="41"/>
      <c r="C12" s="61"/>
      <c r="D12" s="41"/>
      <c r="E12" s="61"/>
      <c r="F12" s="91"/>
      <c r="G12" s="136"/>
      <c r="H12" s="41"/>
      <c r="I12" s="59"/>
    </row>
    <row r="13" spans="2:9" ht="18.75" thickBot="1" x14ac:dyDescent="0.3">
      <c r="B13" s="211" t="s">
        <v>5</v>
      </c>
      <c r="C13" s="212"/>
      <c r="D13" s="212"/>
      <c r="E13" s="212"/>
      <c r="F13" s="212"/>
      <c r="G13" s="212"/>
      <c r="H13" s="212"/>
      <c r="I13" s="213"/>
    </row>
    <row r="14" spans="2:9" ht="15" x14ac:dyDescent="0.25">
      <c r="B14" s="214" t="s">
        <v>103</v>
      </c>
      <c r="C14" s="215"/>
      <c r="D14" s="215"/>
      <c r="E14" s="215"/>
      <c r="F14" s="216" t="s">
        <v>1</v>
      </c>
      <c r="G14" s="216"/>
      <c r="H14" s="216"/>
      <c r="I14" s="217"/>
    </row>
    <row r="15" spans="2:9" ht="15.75" thickBot="1" x14ac:dyDescent="0.3">
      <c r="B15" s="5" t="s">
        <v>3</v>
      </c>
      <c r="C15" s="57"/>
      <c r="D15" s="57"/>
      <c r="E15" s="6" t="s">
        <v>4</v>
      </c>
      <c r="F15" s="6" t="s">
        <v>3</v>
      </c>
      <c r="G15" s="57"/>
      <c r="H15" s="57"/>
      <c r="I15" s="7" t="s">
        <v>4</v>
      </c>
    </row>
    <row r="16" spans="2:9" x14ac:dyDescent="0.25">
      <c r="B16" s="128">
        <v>0.20833333333333334</v>
      </c>
      <c r="C16" s="61" t="s">
        <v>184</v>
      </c>
      <c r="D16" s="128">
        <v>0.5625</v>
      </c>
      <c r="E16" s="9" t="s">
        <v>191</v>
      </c>
      <c r="F16" s="72">
        <v>0.2673611111111111</v>
      </c>
      <c r="G16" s="59" t="s">
        <v>184</v>
      </c>
      <c r="H16" s="127">
        <v>0.62152777777777779</v>
      </c>
      <c r="I16" s="29" t="s">
        <v>191</v>
      </c>
    </row>
    <row r="17" spans="2:9" x14ac:dyDescent="0.25">
      <c r="B17" s="128">
        <v>0.5625</v>
      </c>
      <c r="C17" s="125" t="s">
        <v>184</v>
      </c>
      <c r="D17" s="128">
        <v>0.94166666666666676</v>
      </c>
      <c r="E17" s="125" t="s">
        <v>210</v>
      </c>
      <c r="F17" s="128">
        <v>0.62152777777777779</v>
      </c>
      <c r="G17" s="125" t="s">
        <v>184</v>
      </c>
      <c r="H17" s="128">
        <v>0</v>
      </c>
      <c r="I17" s="125" t="s">
        <v>210</v>
      </c>
    </row>
    <row r="18" spans="2:9" x14ac:dyDescent="0.25">
      <c r="B18" s="128"/>
      <c r="C18" s="125"/>
      <c r="D18" s="128"/>
      <c r="E18" s="125"/>
      <c r="F18" s="125"/>
      <c r="G18" s="125"/>
      <c r="H18" s="125"/>
      <c r="I18" s="125"/>
    </row>
    <row r="19" spans="2:9" ht="15" thickBot="1" x14ac:dyDescent="0.3">
      <c r="B19" s="4"/>
      <c r="C19" s="4"/>
      <c r="D19" s="4"/>
      <c r="E19" s="4"/>
      <c r="F19" s="4"/>
      <c r="G19" s="4"/>
      <c r="H19" s="4"/>
      <c r="I19" s="4"/>
    </row>
    <row r="20" spans="2:9" ht="18.75" thickBot="1" x14ac:dyDescent="0.3">
      <c r="B20" s="211" t="s">
        <v>6</v>
      </c>
      <c r="C20" s="212"/>
      <c r="D20" s="212"/>
      <c r="E20" s="212"/>
      <c r="F20" s="212"/>
      <c r="G20" s="212"/>
      <c r="H20" s="212"/>
      <c r="I20" s="213"/>
    </row>
    <row r="21" spans="2:9" ht="15" x14ac:dyDescent="0.25">
      <c r="B21" s="214" t="s">
        <v>103</v>
      </c>
      <c r="C21" s="215"/>
      <c r="D21" s="215"/>
      <c r="E21" s="215"/>
      <c r="F21" s="216" t="s">
        <v>1</v>
      </c>
      <c r="G21" s="216"/>
      <c r="H21" s="216"/>
      <c r="I21" s="217"/>
    </row>
    <row r="22" spans="2:9" ht="15.75" thickBot="1" x14ac:dyDescent="0.3">
      <c r="B22" s="5" t="s">
        <v>3</v>
      </c>
      <c r="C22" s="57"/>
      <c r="D22" s="57"/>
      <c r="E22" s="6" t="s">
        <v>4</v>
      </c>
      <c r="F22" s="6" t="s">
        <v>3</v>
      </c>
      <c r="G22" s="57"/>
      <c r="H22" s="57"/>
      <c r="I22" s="7" t="s">
        <v>4</v>
      </c>
    </row>
    <row r="23" spans="2:9" ht="15" thickBot="1" x14ac:dyDescent="0.3">
      <c r="B23" s="133">
        <v>0.20833333333333334</v>
      </c>
      <c r="C23" s="183" t="s">
        <v>184</v>
      </c>
      <c r="D23" s="133">
        <v>0.79861111111111116</v>
      </c>
      <c r="E23" s="9" t="s">
        <v>191</v>
      </c>
      <c r="F23" s="135">
        <v>0.2673611111111111</v>
      </c>
      <c r="G23" s="61" t="s">
        <v>184</v>
      </c>
      <c r="H23" s="133">
        <v>0.85763888888888884</v>
      </c>
      <c r="I23" s="9" t="s">
        <v>191</v>
      </c>
    </row>
    <row r="24" spans="2:9" x14ac:dyDescent="0.25">
      <c r="B24" s="133">
        <v>0.79861111111111116</v>
      </c>
      <c r="C24" s="61" t="s">
        <v>184</v>
      </c>
      <c r="D24" s="133">
        <v>0.9375</v>
      </c>
      <c r="E24" s="9" t="s">
        <v>18</v>
      </c>
      <c r="F24" s="135">
        <v>0.85763888888888884</v>
      </c>
      <c r="G24" s="59" t="s">
        <v>184</v>
      </c>
      <c r="H24" s="184">
        <v>0</v>
      </c>
      <c r="I24" s="14" t="s">
        <v>18</v>
      </c>
    </row>
    <row r="25" spans="2:9" x14ac:dyDescent="0.25">
      <c r="B25" s="113"/>
      <c r="C25" s="111"/>
      <c r="D25" s="113"/>
      <c r="E25" s="111"/>
      <c r="F25" s="113"/>
      <c r="G25" s="111"/>
      <c r="H25" s="113"/>
      <c r="I25" s="111"/>
    </row>
    <row r="26" spans="2:9" ht="18" x14ac:dyDescent="0.25">
      <c r="B26" s="210" t="s">
        <v>7</v>
      </c>
      <c r="C26" s="210"/>
      <c r="D26" s="210"/>
      <c r="E26" s="210"/>
      <c r="F26" s="210"/>
      <c r="G26" s="210"/>
      <c r="H26" s="210"/>
      <c r="I26" s="210"/>
    </row>
    <row r="28" spans="2:9" x14ac:dyDescent="0.25">
      <c r="B28" s="2"/>
      <c r="C28" s="2"/>
      <c r="D28" s="2"/>
    </row>
    <row r="29" spans="2:9" x14ac:dyDescent="0.25">
      <c r="B29" s="3"/>
      <c r="C29" s="3"/>
      <c r="D29" s="3"/>
    </row>
    <row r="30" spans="2:9" x14ac:dyDescent="0.25">
      <c r="B30" s="3"/>
      <c r="C30" s="3"/>
      <c r="D30" s="3"/>
    </row>
  </sheetData>
  <mergeCells count="13">
    <mergeCell ref="B20:I20"/>
    <mergeCell ref="B21:E21"/>
    <mergeCell ref="F21:I21"/>
    <mergeCell ref="B26:I26"/>
    <mergeCell ref="B2:I2"/>
    <mergeCell ref="B4:I4"/>
    <mergeCell ref="B5:E5"/>
    <mergeCell ref="F5:I5"/>
    <mergeCell ref="B13:I13"/>
    <mergeCell ref="B14:E14"/>
    <mergeCell ref="F14:I14"/>
    <mergeCell ref="B6:D6"/>
    <mergeCell ref="F6:H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8" man="1"/>
  </colBreak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0" tint="-0.499984740745262"/>
  </sheetPr>
  <dimension ref="B2:G22"/>
  <sheetViews>
    <sheetView showGridLines="0" zoomScaleNormal="100" workbookViewId="0">
      <selection activeCell="F9" sqref="F9"/>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118</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103</v>
      </c>
      <c r="C5" s="215"/>
      <c r="D5" s="215"/>
      <c r="E5" s="215"/>
      <c r="F5" s="216" t="s">
        <v>2</v>
      </c>
      <c r="G5" s="217"/>
    </row>
    <row r="6" spans="2:7" ht="15" customHeight="1" thickBot="1" x14ac:dyDescent="0.3">
      <c r="B6" s="219" t="s">
        <v>3</v>
      </c>
      <c r="C6" s="220"/>
      <c r="D6" s="220"/>
      <c r="E6" s="6" t="s">
        <v>4</v>
      </c>
      <c r="F6" s="6" t="s">
        <v>3</v>
      </c>
      <c r="G6" s="7" t="s">
        <v>4</v>
      </c>
    </row>
    <row r="7" spans="2:7" s="10" customFormat="1" ht="15" customHeight="1" thickBot="1" x14ac:dyDescent="0.3">
      <c r="B7" s="41">
        <v>0.20833333333333334</v>
      </c>
      <c r="C7" s="61" t="s">
        <v>184</v>
      </c>
      <c r="D7" s="41">
        <v>0.34722222222222227</v>
      </c>
      <c r="E7" s="9" t="s">
        <v>12</v>
      </c>
      <c r="F7" s="289" t="s">
        <v>9</v>
      </c>
      <c r="G7" s="290"/>
    </row>
    <row r="8" spans="2:7" s="10" customFormat="1" ht="15" customHeight="1" x14ac:dyDescent="0.25">
      <c r="B8" s="113">
        <v>0.34722222222222227</v>
      </c>
      <c r="C8" s="111" t="s">
        <v>184</v>
      </c>
      <c r="D8" s="113">
        <v>0.63888888888888895</v>
      </c>
      <c r="E8" s="111" t="s">
        <v>19</v>
      </c>
      <c r="F8" s="111"/>
      <c r="G8" s="111"/>
    </row>
    <row r="9" spans="2:7" s="10" customFormat="1" ht="15" customHeight="1" x14ac:dyDescent="0.25">
      <c r="B9" s="113">
        <v>0.63888888888888895</v>
      </c>
      <c r="C9" s="111" t="s">
        <v>184</v>
      </c>
      <c r="D9" s="113">
        <v>0.77777777777777779</v>
      </c>
      <c r="E9" s="111" t="s">
        <v>12</v>
      </c>
      <c r="F9" s="111"/>
      <c r="G9" s="111"/>
    </row>
    <row r="10" spans="2:7" s="10" customFormat="1" ht="15" customHeight="1" x14ac:dyDescent="0.25">
      <c r="B10" s="113">
        <v>0.77777777777777779</v>
      </c>
      <c r="C10" s="111" t="s">
        <v>184</v>
      </c>
      <c r="D10" s="113">
        <v>0.90277777777777779</v>
      </c>
      <c r="E10" s="111" t="s">
        <v>19</v>
      </c>
      <c r="F10" s="111"/>
      <c r="G10" s="111"/>
    </row>
    <row r="11" spans="2:7" s="10" customFormat="1" ht="15" customHeight="1" x14ac:dyDescent="0.25">
      <c r="B11" s="113">
        <v>0.90277777777777779</v>
      </c>
      <c r="C11" s="111" t="s">
        <v>184</v>
      </c>
      <c r="D11" s="113">
        <v>0.93055555555555547</v>
      </c>
      <c r="E11" s="111" t="s">
        <v>12</v>
      </c>
      <c r="F11" s="111"/>
      <c r="G11" s="111"/>
    </row>
    <row r="12" spans="2:7" ht="15" thickBot="1" x14ac:dyDescent="0.3">
      <c r="B12" s="4"/>
      <c r="C12" s="4"/>
      <c r="D12" s="4"/>
      <c r="E12" s="4"/>
      <c r="F12" s="4"/>
      <c r="G12" s="4"/>
    </row>
    <row r="13" spans="2:7" ht="18.75" thickBot="1" x14ac:dyDescent="0.3">
      <c r="B13" s="211" t="s">
        <v>5</v>
      </c>
      <c r="C13" s="212"/>
      <c r="D13" s="212"/>
      <c r="E13" s="212"/>
      <c r="F13" s="212"/>
      <c r="G13" s="213"/>
    </row>
    <row r="14" spans="2:7" ht="15" x14ac:dyDescent="0.25">
      <c r="B14" s="214" t="s">
        <v>103</v>
      </c>
      <c r="C14" s="215"/>
      <c r="D14" s="215"/>
      <c r="E14" s="215"/>
      <c r="F14" s="216" t="s">
        <v>2</v>
      </c>
      <c r="G14" s="217"/>
    </row>
    <row r="15" spans="2:7" ht="15.75" thickBot="1" x14ac:dyDescent="0.3">
      <c r="B15" s="5" t="s">
        <v>3</v>
      </c>
      <c r="C15" s="57"/>
      <c r="D15" s="57"/>
      <c r="E15" s="6" t="s">
        <v>4</v>
      </c>
      <c r="F15" s="6" t="s">
        <v>3</v>
      </c>
      <c r="G15" s="7" t="s">
        <v>4</v>
      </c>
    </row>
    <row r="16" spans="2:7" ht="15" thickBot="1" x14ac:dyDescent="0.3">
      <c r="B16" s="128">
        <v>0.25</v>
      </c>
      <c r="C16" s="61" t="s">
        <v>184</v>
      </c>
      <c r="D16" s="128">
        <v>0.88888888888888884</v>
      </c>
      <c r="E16" s="9" t="s">
        <v>231</v>
      </c>
      <c r="F16" s="289" t="s">
        <v>9</v>
      </c>
      <c r="G16" s="290"/>
    </row>
    <row r="17" spans="2:7" ht="15" thickBot="1" x14ac:dyDescent="0.3">
      <c r="B17" s="9"/>
      <c r="C17" s="61"/>
      <c r="D17" s="61"/>
      <c r="E17" s="9"/>
      <c r="F17" s="289"/>
      <c r="G17" s="290"/>
    </row>
    <row r="18" spans="2:7" ht="18" x14ac:dyDescent="0.25">
      <c r="B18" s="210" t="s">
        <v>7</v>
      </c>
      <c r="C18" s="210"/>
      <c r="D18" s="210"/>
      <c r="E18" s="210"/>
      <c r="F18" s="210"/>
      <c r="G18" s="210"/>
    </row>
    <row r="20" spans="2:7" x14ac:dyDescent="0.25">
      <c r="B20" s="2"/>
      <c r="C20" s="2"/>
      <c r="D20" s="2"/>
    </row>
    <row r="21" spans="2:7" x14ac:dyDescent="0.25">
      <c r="B21" s="3"/>
      <c r="C21" s="3"/>
      <c r="D21" s="3"/>
    </row>
    <row r="22" spans="2:7" x14ac:dyDescent="0.25">
      <c r="B22" s="3"/>
      <c r="C22" s="3"/>
      <c r="D22" s="3"/>
    </row>
  </sheetData>
  <mergeCells count="12">
    <mergeCell ref="B18:G18"/>
    <mergeCell ref="F7:G7"/>
    <mergeCell ref="F16:G16"/>
    <mergeCell ref="F17:G17"/>
    <mergeCell ref="B14:E14"/>
    <mergeCell ref="F14:G14"/>
    <mergeCell ref="B2:G2"/>
    <mergeCell ref="B4:G4"/>
    <mergeCell ref="B5:E5"/>
    <mergeCell ref="F5:G5"/>
    <mergeCell ref="B13:G13"/>
    <mergeCell ref="B6:D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0000"/>
  </sheetPr>
  <dimension ref="B2:E14"/>
  <sheetViews>
    <sheetView showGridLines="0" zoomScaleNormal="100" workbookViewId="0">
      <selection activeCell="H22" sqref="H22"/>
    </sheetView>
  </sheetViews>
  <sheetFormatPr defaultColWidth="9.140625" defaultRowHeight="14.25" x14ac:dyDescent="0.25"/>
  <cols>
    <col min="1" max="1" width="2.42578125" style="1" customWidth="1"/>
    <col min="2" max="5" width="28.42578125" style="1" customWidth="1"/>
    <col min="6" max="16384" width="9.140625" style="1"/>
  </cols>
  <sheetData>
    <row r="2" spans="2:5" ht="33" customHeight="1" x14ac:dyDescent="0.25">
      <c r="B2" s="218" t="s">
        <v>115</v>
      </c>
      <c r="C2" s="218"/>
      <c r="D2" s="218"/>
      <c r="E2" s="218"/>
    </row>
    <row r="3" spans="2:5" ht="9.75" customHeight="1" thickBot="1" x14ac:dyDescent="0.3"/>
    <row r="4" spans="2:5" ht="18.75" thickBot="1" x14ac:dyDescent="0.3">
      <c r="B4" s="211" t="s">
        <v>0</v>
      </c>
      <c r="C4" s="212"/>
      <c r="D4" s="212"/>
      <c r="E4" s="213"/>
    </row>
    <row r="5" spans="2:5" ht="15" x14ac:dyDescent="0.25">
      <c r="B5" s="214" t="s">
        <v>103</v>
      </c>
      <c r="C5" s="215"/>
      <c r="D5" s="216" t="s">
        <v>1</v>
      </c>
      <c r="E5" s="217"/>
    </row>
    <row r="6" spans="2:5" ht="15.75" thickBot="1" x14ac:dyDescent="0.3">
      <c r="B6" s="5" t="s">
        <v>3</v>
      </c>
      <c r="C6" s="6" t="s">
        <v>4</v>
      </c>
      <c r="D6" s="6" t="s">
        <v>3</v>
      </c>
      <c r="E6" s="7" t="s">
        <v>4</v>
      </c>
    </row>
    <row r="7" spans="2:5" s="10" customFormat="1" ht="15" customHeight="1" x14ac:dyDescent="0.25">
      <c r="B7" s="9" t="s">
        <v>116</v>
      </c>
      <c r="C7" s="9" t="s">
        <v>44</v>
      </c>
      <c r="D7" s="13" t="s">
        <v>117</v>
      </c>
      <c r="E7" s="14" t="s">
        <v>44</v>
      </c>
    </row>
    <row r="8" spans="2:5" ht="15" thickBot="1" x14ac:dyDescent="0.3">
      <c r="B8" s="4"/>
      <c r="C8" s="4"/>
      <c r="D8" s="9"/>
      <c r="E8" s="9"/>
    </row>
    <row r="9" spans="2:5" x14ac:dyDescent="0.25">
      <c r="B9" s="8"/>
      <c r="C9" s="8"/>
      <c r="D9" s="8"/>
      <c r="E9" s="8"/>
    </row>
    <row r="10" spans="2:5" ht="18" x14ac:dyDescent="0.25">
      <c r="B10" s="210" t="s">
        <v>7</v>
      </c>
      <c r="C10" s="210"/>
      <c r="D10" s="210"/>
      <c r="E10" s="210"/>
    </row>
    <row r="12" spans="2:5" x14ac:dyDescent="0.25">
      <c r="B12" s="2"/>
    </row>
    <row r="13" spans="2:5" x14ac:dyDescent="0.25">
      <c r="B13" s="3"/>
    </row>
    <row r="14" spans="2:5" x14ac:dyDescent="0.25">
      <c r="B14" s="3"/>
    </row>
  </sheetData>
  <mergeCells count="5">
    <mergeCell ref="B10:E10"/>
    <mergeCell ref="B2:E2"/>
    <mergeCell ref="B4:E4"/>
    <mergeCell ref="B5:C5"/>
    <mergeCell ref="D5:E5"/>
  </mergeCells>
  <pageMargins left="0.511811024" right="0.511811024" top="0.78740157499999996" bottom="0.78740157499999996" header="0.31496062000000002" footer="0.31496062000000002"/>
  <pageSetup paperSize="9" scale="81" orientation="portrait" r:id="rId1"/>
  <colBreaks count="1" manualBreakCount="1">
    <brk id="5" max="31" man="1"/>
  </colBreak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tint="-0.499984740745262"/>
  </sheetPr>
  <dimension ref="A1:F33"/>
  <sheetViews>
    <sheetView showGridLines="0" zoomScaleNormal="100" workbookViewId="0">
      <selection activeCell="A34" sqref="A34:XFD1048576"/>
    </sheetView>
  </sheetViews>
  <sheetFormatPr defaultColWidth="0" defaultRowHeight="14.1" customHeight="1" zeroHeight="1" x14ac:dyDescent="0.25"/>
  <cols>
    <col min="1" max="1" width="2.42578125" style="1" customWidth="1"/>
    <col min="2" max="5" width="28.42578125" style="1" customWidth="1"/>
    <col min="6" max="6" width="9.140625" style="1" customWidth="1"/>
    <col min="7" max="16384" width="9.140625" style="1" hidden="1"/>
  </cols>
  <sheetData>
    <row r="1" spans="2:5" ht="14.25" x14ac:dyDescent="0.25"/>
    <row r="2" spans="2:5" ht="33" customHeight="1" x14ac:dyDescent="0.25">
      <c r="B2" s="218" t="s">
        <v>113</v>
      </c>
      <c r="C2" s="218"/>
      <c r="D2" s="218"/>
      <c r="E2" s="218"/>
    </row>
    <row r="3" spans="2:5" ht="9.75" customHeight="1" thickBot="1" x14ac:dyDescent="0.3"/>
    <row r="4" spans="2:5" ht="18.75" thickBot="1" x14ac:dyDescent="0.3">
      <c r="B4" s="211" t="s">
        <v>0</v>
      </c>
      <c r="C4" s="212"/>
      <c r="D4" s="212"/>
      <c r="E4" s="213"/>
    </row>
    <row r="5" spans="2:5" ht="15" x14ac:dyDescent="0.25">
      <c r="B5" s="214" t="s">
        <v>103</v>
      </c>
      <c r="C5" s="215"/>
      <c r="D5" s="216" t="s">
        <v>1</v>
      </c>
      <c r="E5" s="217"/>
    </row>
    <row r="6" spans="2:5" ht="15.75" thickBot="1" x14ac:dyDescent="0.3">
      <c r="B6" s="34" t="s">
        <v>3</v>
      </c>
      <c r="C6" s="35" t="s">
        <v>4</v>
      </c>
      <c r="D6" s="35" t="s">
        <v>3</v>
      </c>
      <c r="E6" s="7" t="s">
        <v>4</v>
      </c>
    </row>
    <row r="7" spans="2:5" s="10" customFormat="1" ht="15" customHeight="1" thickBot="1" x14ac:dyDescent="0.3">
      <c r="B7" s="39" t="s">
        <v>152</v>
      </c>
      <c r="C7" s="39" t="s">
        <v>15</v>
      </c>
      <c r="D7" s="32" t="s">
        <v>154</v>
      </c>
      <c r="E7" s="33" t="s">
        <v>15</v>
      </c>
    </row>
    <row r="8" spans="2:5" s="10" customFormat="1" ht="15" customHeight="1" x14ac:dyDescent="0.25">
      <c r="B8" s="39" t="s">
        <v>153</v>
      </c>
      <c r="C8" s="39" t="s">
        <v>19</v>
      </c>
      <c r="D8" s="32"/>
      <c r="E8" s="33"/>
    </row>
    <row r="9" spans="2:5" ht="15" thickBot="1" x14ac:dyDescent="0.3">
      <c r="B9" s="4"/>
      <c r="C9" s="4"/>
      <c r="D9" s="4"/>
      <c r="E9" s="4"/>
    </row>
    <row r="10" spans="2:5" ht="18.75" thickBot="1" x14ac:dyDescent="0.3">
      <c r="B10" s="211" t="s">
        <v>5</v>
      </c>
      <c r="C10" s="212"/>
      <c r="D10" s="212"/>
      <c r="E10" s="213"/>
    </row>
    <row r="11" spans="2:5" ht="15" x14ac:dyDescent="0.25">
      <c r="B11" s="214" t="s">
        <v>103</v>
      </c>
      <c r="C11" s="215"/>
      <c r="D11" s="216" t="s">
        <v>1</v>
      </c>
      <c r="E11" s="217"/>
    </row>
    <row r="12" spans="2:5" ht="15.75" thickBot="1" x14ac:dyDescent="0.3">
      <c r="B12" s="34" t="s">
        <v>3</v>
      </c>
      <c r="C12" s="35" t="s">
        <v>4</v>
      </c>
      <c r="D12" s="35" t="s">
        <v>3</v>
      </c>
      <c r="E12" s="7" t="s">
        <v>4</v>
      </c>
    </row>
    <row r="13" spans="2:5" ht="14.25" x14ac:dyDescent="0.25">
      <c r="B13" s="39" t="s">
        <v>155</v>
      </c>
      <c r="C13" s="39" t="s">
        <v>15</v>
      </c>
      <c r="D13" s="32" t="s">
        <v>156</v>
      </c>
      <c r="E13" s="33" t="s">
        <v>15</v>
      </c>
    </row>
    <row r="14" spans="2:5" ht="15" thickBot="1" x14ac:dyDescent="0.3">
      <c r="B14" s="4"/>
      <c r="C14" s="4"/>
      <c r="D14" s="4"/>
      <c r="E14" s="4"/>
    </row>
    <row r="15" spans="2:5" ht="18.75" thickBot="1" x14ac:dyDescent="0.3">
      <c r="B15" s="211" t="s">
        <v>6</v>
      </c>
      <c r="C15" s="212"/>
      <c r="D15" s="212"/>
      <c r="E15" s="213"/>
    </row>
    <row r="16" spans="2:5" ht="15" x14ac:dyDescent="0.25">
      <c r="B16" s="214" t="s">
        <v>103</v>
      </c>
      <c r="C16" s="215"/>
      <c r="D16" s="216" t="s">
        <v>1</v>
      </c>
      <c r="E16" s="217"/>
    </row>
    <row r="17" spans="2:5" ht="15.75" thickBot="1" x14ac:dyDescent="0.3">
      <c r="B17" s="34" t="s">
        <v>3</v>
      </c>
      <c r="C17" s="35" t="s">
        <v>4</v>
      </c>
      <c r="D17" s="35" t="s">
        <v>3</v>
      </c>
      <c r="E17" s="7" t="s">
        <v>4</v>
      </c>
    </row>
    <row r="18" spans="2:5" ht="15" thickBot="1" x14ac:dyDescent="0.3">
      <c r="B18" s="39" t="s">
        <v>72</v>
      </c>
      <c r="C18" s="39" t="s">
        <v>64</v>
      </c>
      <c r="D18" s="32" t="s">
        <v>157</v>
      </c>
      <c r="E18" s="39" t="s">
        <v>64</v>
      </c>
    </row>
    <row r="19" spans="2:5" ht="14.25" x14ac:dyDescent="0.25">
      <c r="B19" s="39"/>
      <c r="C19" s="39"/>
      <c r="D19" s="32"/>
      <c r="E19" s="33"/>
    </row>
    <row r="20" spans="2:5" ht="18" x14ac:dyDescent="0.25">
      <c r="B20" s="210" t="s">
        <v>7</v>
      </c>
      <c r="C20" s="210"/>
      <c r="D20" s="210"/>
      <c r="E20" s="210"/>
    </row>
    <row r="21" spans="2:5" ht="14.25" x14ac:dyDescent="0.25"/>
    <row r="22" spans="2:5" ht="14.25" x14ac:dyDescent="0.25">
      <c r="B22" s="2"/>
    </row>
    <row r="23" spans="2:5" ht="14.25" x14ac:dyDescent="0.25">
      <c r="B23" s="3"/>
    </row>
    <row r="24" spans="2:5" ht="14.25" x14ac:dyDescent="0.25">
      <c r="B24" s="3"/>
    </row>
    <row r="25" spans="2:5" ht="14.25" x14ac:dyDescent="0.25"/>
    <row r="26" spans="2:5" ht="14.25" x14ac:dyDescent="0.25"/>
    <row r="27" spans="2:5" ht="14.25" x14ac:dyDescent="0.25"/>
    <row r="28" spans="2:5" ht="14.25" x14ac:dyDescent="0.25"/>
    <row r="29" spans="2:5" ht="14.25" x14ac:dyDescent="0.25"/>
    <row r="30" spans="2:5" ht="14.25" x14ac:dyDescent="0.25"/>
    <row r="31" spans="2:5" ht="14.25" x14ac:dyDescent="0.25"/>
    <row r="32" spans="2:5" ht="14.25" x14ac:dyDescent="0.25"/>
    <row r="33" ht="14.25" x14ac:dyDescent="0.25"/>
  </sheetData>
  <mergeCells count="11">
    <mergeCell ref="B15:E15"/>
    <mergeCell ref="B16:C16"/>
    <mergeCell ref="D16:E16"/>
    <mergeCell ref="B20:E20"/>
    <mergeCell ref="B2:E2"/>
    <mergeCell ref="B4:E4"/>
    <mergeCell ref="B5:C5"/>
    <mergeCell ref="D5:E5"/>
    <mergeCell ref="B10:E10"/>
    <mergeCell ref="B11:C11"/>
    <mergeCell ref="D11:E11"/>
  </mergeCells>
  <pageMargins left="0.511811024" right="0.511811024" top="0.78740157499999996" bottom="0.78740157499999996" header="0.31496062000000002" footer="0.31496062000000002"/>
  <pageSetup paperSize="9" scale="81" orientation="portrait" r:id="rId1"/>
  <colBreaks count="1" manualBreakCount="1">
    <brk id="5" max="38" man="1"/>
  </colBreak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0" tint="-0.499984740745262"/>
  </sheetPr>
  <dimension ref="B2:I26"/>
  <sheetViews>
    <sheetView showGridLines="0" zoomScaleNormal="100" workbookViewId="0">
      <selection activeCell="H10" sqref="H10"/>
    </sheetView>
  </sheetViews>
  <sheetFormatPr defaultColWidth="9.140625" defaultRowHeight="14.25" x14ac:dyDescent="0.25"/>
  <cols>
    <col min="1" max="1" width="2.42578125" style="1" customWidth="1"/>
    <col min="2" max="2" width="25.5703125" style="1" customWidth="1"/>
    <col min="3" max="3" width="2.85546875" style="1" bestFit="1" customWidth="1"/>
    <col min="4" max="4" width="24.28515625" style="1" customWidth="1"/>
    <col min="5" max="5" width="25.28515625" style="1" customWidth="1"/>
    <col min="6" max="6" width="26.28515625" style="1" customWidth="1"/>
    <col min="7" max="7" width="2.85546875" style="1" bestFit="1" customWidth="1"/>
    <col min="8" max="8" width="25.5703125" style="1" customWidth="1"/>
    <col min="9" max="9" width="25.42578125" style="1" customWidth="1"/>
    <col min="10" max="10" width="9.140625" style="1" customWidth="1"/>
    <col min="11" max="16384" width="9.140625" style="1"/>
  </cols>
  <sheetData>
    <row r="2" spans="2:9" ht="33" customHeight="1" x14ac:dyDescent="0.25">
      <c r="B2" s="218" t="s">
        <v>208</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14</v>
      </c>
      <c r="C5" s="215"/>
      <c r="D5" s="215"/>
      <c r="E5" s="215"/>
      <c r="F5" s="216" t="s">
        <v>209</v>
      </c>
      <c r="G5" s="216"/>
      <c r="H5" s="216"/>
      <c r="I5" s="217"/>
    </row>
    <row r="6" spans="2:9" ht="15" customHeight="1" thickBot="1" x14ac:dyDescent="0.3">
      <c r="B6" s="219" t="s">
        <v>3</v>
      </c>
      <c r="C6" s="220"/>
      <c r="D6" s="220"/>
      <c r="E6" s="108" t="s">
        <v>4</v>
      </c>
      <c r="F6" s="220" t="s">
        <v>3</v>
      </c>
      <c r="G6" s="220"/>
      <c r="H6" s="220"/>
      <c r="I6" s="7" t="s">
        <v>4</v>
      </c>
    </row>
    <row r="7" spans="2:9" s="10" customFormat="1" ht="15" customHeight="1" thickBot="1" x14ac:dyDescent="0.3">
      <c r="B7" s="113">
        <v>0.23958333333333334</v>
      </c>
      <c r="C7" s="111" t="s">
        <v>184</v>
      </c>
      <c r="D7" s="113">
        <v>0.3888888888888889</v>
      </c>
      <c r="E7" s="111" t="s">
        <v>44</v>
      </c>
      <c r="F7" s="86">
        <v>0.26041666666666669</v>
      </c>
      <c r="G7" s="110" t="s">
        <v>184</v>
      </c>
      <c r="H7" s="112">
        <v>0.37152777777777773</v>
      </c>
      <c r="I7" s="201" t="s">
        <v>44</v>
      </c>
    </row>
    <row r="8" spans="2:9" s="199" customFormat="1" ht="15" customHeight="1" thickBot="1" x14ac:dyDescent="0.3">
      <c r="B8" s="202">
        <v>0.3888888888888889</v>
      </c>
      <c r="C8" s="201" t="s">
        <v>184</v>
      </c>
      <c r="D8" s="202">
        <v>0.65972222222222221</v>
      </c>
      <c r="E8" s="201" t="s">
        <v>8</v>
      </c>
      <c r="F8" s="86">
        <v>0.37152777777777773</v>
      </c>
      <c r="G8" s="200" t="s">
        <v>184</v>
      </c>
      <c r="H8" s="204">
        <v>0.69791666666666663</v>
      </c>
      <c r="I8" s="201" t="s">
        <v>8</v>
      </c>
    </row>
    <row r="9" spans="2:9" s="199" customFormat="1" ht="15" customHeight="1" thickBot="1" x14ac:dyDescent="0.3">
      <c r="B9" s="202">
        <v>0.65972222222222221</v>
      </c>
      <c r="C9" s="201" t="s">
        <v>184</v>
      </c>
      <c r="D9" s="202">
        <v>0.81597222222222221</v>
      </c>
      <c r="E9" s="201" t="s">
        <v>44</v>
      </c>
      <c r="F9" s="86">
        <v>0.69791666666666663</v>
      </c>
      <c r="G9" s="200" t="s">
        <v>184</v>
      </c>
      <c r="H9" s="204">
        <v>0.83680555555555547</v>
      </c>
      <c r="I9" s="201" t="s">
        <v>44</v>
      </c>
    </row>
    <row r="10" spans="2:9" s="199" customFormat="1" ht="15" customHeight="1" x14ac:dyDescent="0.25">
      <c r="B10" s="202">
        <v>0.81597222222222221</v>
      </c>
      <c r="C10" s="201" t="s">
        <v>184</v>
      </c>
      <c r="D10" s="202">
        <v>0.85763888888888884</v>
      </c>
      <c r="E10" s="201" t="s">
        <v>8</v>
      </c>
      <c r="F10" s="86">
        <v>0.83680555555555547</v>
      </c>
      <c r="G10" s="200" t="s">
        <v>184</v>
      </c>
      <c r="H10" s="204">
        <v>0.87847222222222221</v>
      </c>
      <c r="I10" s="201" t="s">
        <v>8</v>
      </c>
    </row>
    <row r="11" spans="2:9" s="10" customFormat="1" ht="15" customHeight="1" thickBot="1" x14ac:dyDescent="0.3">
      <c r="B11" s="128"/>
      <c r="C11" s="125"/>
      <c r="D11" s="128"/>
      <c r="E11" s="125"/>
      <c r="F11" s="128"/>
      <c r="G11" s="125"/>
      <c r="H11" s="128"/>
      <c r="I11" s="125"/>
    </row>
    <row r="12" spans="2:9" s="10" customFormat="1" ht="15" customHeight="1" thickBot="1" x14ac:dyDescent="0.3">
      <c r="B12" s="211" t="s">
        <v>5</v>
      </c>
      <c r="C12" s="212"/>
      <c r="D12" s="212"/>
      <c r="E12" s="212"/>
      <c r="F12" s="212"/>
      <c r="G12" s="212"/>
      <c r="H12" s="212"/>
      <c r="I12" s="213"/>
    </row>
    <row r="13" spans="2:9" s="10" customFormat="1" ht="15" customHeight="1" x14ac:dyDescent="0.25">
      <c r="B13" s="214" t="s">
        <v>14</v>
      </c>
      <c r="C13" s="215"/>
      <c r="D13" s="215"/>
      <c r="E13" s="215"/>
      <c r="F13" s="216" t="s">
        <v>209</v>
      </c>
      <c r="G13" s="216"/>
      <c r="H13" s="216"/>
      <c r="I13" s="217"/>
    </row>
    <row r="14" spans="2:9" s="10" customFormat="1" ht="15" customHeight="1" thickBot="1" x14ac:dyDescent="0.3">
      <c r="B14" s="121" t="s">
        <v>3</v>
      </c>
      <c r="C14" s="122"/>
      <c r="D14" s="122"/>
      <c r="E14" s="122" t="s">
        <v>4</v>
      </c>
      <c r="F14" s="122" t="s">
        <v>3</v>
      </c>
      <c r="G14" s="122"/>
      <c r="H14" s="122"/>
      <c r="I14" s="7" t="s">
        <v>4</v>
      </c>
    </row>
    <row r="15" spans="2:9" s="10" customFormat="1" ht="15" customHeight="1" x14ac:dyDescent="0.25">
      <c r="B15" s="184">
        <v>0.23958333333333334</v>
      </c>
      <c r="C15" s="183" t="s">
        <v>184</v>
      </c>
      <c r="D15" s="184">
        <v>0.84375</v>
      </c>
      <c r="E15" s="183" t="s">
        <v>8</v>
      </c>
      <c r="F15" s="86">
        <v>0.26041666666666669</v>
      </c>
      <c r="G15" s="182" t="s">
        <v>184</v>
      </c>
      <c r="H15" s="186">
        <v>0.86458333333333337</v>
      </c>
      <c r="I15" s="182" t="s">
        <v>8</v>
      </c>
    </row>
    <row r="16" spans="2:9" s="10" customFormat="1" ht="15" customHeight="1" thickBot="1" x14ac:dyDescent="0.3">
      <c r="B16" s="128"/>
      <c r="C16" s="125"/>
      <c r="D16" s="128"/>
      <c r="E16" s="125"/>
      <c r="F16" s="128"/>
      <c r="G16" s="125"/>
      <c r="H16" s="128"/>
      <c r="I16" s="125"/>
    </row>
    <row r="17" spans="2:9" s="10" customFormat="1" ht="15" customHeight="1" thickBot="1" x14ac:dyDescent="0.3">
      <c r="B17" s="211" t="s">
        <v>6</v>
      </c>
      <c r="C17" s="212"/>
      <c r="D17" s="212"/>
      <c r="E17" s="212"/>
      <c r="F17" s="212"/>
      <c r="G17" s="212"/>
      <c r="H17" s="212"/>
      <c r="I17" s="213"/>
    </row>
    <row r="18" spans="2:9" s="10" customFormat="1" ht="15" customHeight="1" x14ac:dyDescent="0.25">
      <c r="B18" s="214" t="s">
        <v>14</v>
      </c>
      <c r="C18" s="215"/>
      <c r="D18" s="215"/>
      <c r="E18" s="215"/>
      <c r="F18" s="216" t="s">
        <v>209</v>
      </c>
      <c r="G18" s="216"/>
      <c r="H18" s="216"/>
      <c r="I18" s="217"/>
    </row>
    <row r="19" spans="2:9" s="10" customFormat="1" ht="15" customHeight="1" thickBot="1" x14ac:dyDescent="0.3">
      <c r="B19" s="121" t="s">
        <v>3</v>
      </c>
      <c r="C19" s="122"/>
      <c r="D19" s="122"/>
      <c r="E19" s="122" t="s">
        <v>4</v>
      </c>
      <c r="F19" s="122" t="s">
        <v>3</v>
      </c>
      <c r="G19" s="122"/>
      <c r="H19" s="122"/>
      <c r="I19" s="7" t="s">
        <v>4</v>
      </c>
    </row>
    <row r="20" spans="2:9" s="10" customFormat="1" ht="15" customHeight="1" thickBot="1" x14ac:dyDescent="0.3">
      <c r="B20" s="184">
        <v>0.23958333333333334</v>
      </c>
      <c r="C20" s="183" t="s">
        <v>184</v>
      </c>
      <c r="D20" s="184">
        <v>0.84375</v>
      </c>
      <c r="E20" s="183" t="s">
        <v>8</v>
      </c>
      <c r="F20" s="86">
        <v>0.26041666666666669</v>
      </c>
      <c r="G20" s="182" t="s">
        <v>184</v>
      </c>
      <c r="H20" s="186">
        <v>0.86458333333333337</v>
      </c>
      <c r="I20" s="182" t="s">
        <v>8</v>
      </c>
    </row>
    <row r="21" spans="2:9" s="10" customFormat="1" ht="15" customHeight="1" x14ac:dyDescent="0.25">
      <c r="B21" s="125"/>
      <c r="C21" s="125"/>
      <c r="D21" s="125"/>
      <c r="E21" s="125"/>
      <c r="F21" s="123"/>
      <c r="G21" s="124"/>
      <c r="H21" s="124"/>
      <c r="I21" s="124"/>
    </row>
    <row r="22" spans="2:9" ht="18" x14ac:dyDescent="0.25">
      <c r="B22" s="210" t="s">
        <v>7</v>
      </c>
      <c r="C22" s="210"/>
      <c r="D22" s="210"/>
      <c r="E22" s="210"/>
      <c r="F22" s="210"/>
      <c r="G22" s="210"/>
      <c r="H22" s="210"/>
      <c r="I22" s="210"/>
    </row>
    <row r="24" spans="2:9" x14ac:dyDescent="0.25">
      <c r="B24" s="2"/>
      <c r="C24" s="2"/>
      <c r="D24" s="2"/>
    </row>
    <row r="25" spans="2:9" x14ac:dyDescent="0.25">
      <c r="B25" s="3"/>
      <c r="C25" s="3"/>
      <c r="D25" s="3"/>
    </row>
    <row r="26" spans="2:9" x14ac:dyDescent="0.25">
      <c r="B26" s="3"/>
      <c r="C26" s="3"/>
      <c r="D26" s="3"/>
    </row>
  </sheetData>
  <mergeCells count="13">
    <mergeCell ref="B22:I22"/>
    <mergeCell ref="B2:I2"/>
    <mergeCell ref="B4:I4"/>
    <mergeCell ref="B5:E5"/>
    <mergeCell ref="F5:I5"/>
    <mergeCell ref="B6:D6"/>
    <mergeCell ref="F6:H6"/>
    <mergeCell ref="B12:I12"/>
    <mergeCell ref="B13:E13"/>
    <mergeCell ref="F13:I13"/>
    <mergeCell ref="B17:I17"/>
    <mergeCell ref="B18:E18"/>
    <mergeCell ref="F18:I18"/>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8" man="1"/>
  </colBreaks>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0" tint="-0.499984740745262"/>
  </sheetPr>
  <dimension ref="B2:I31"/>
  <sheetViews>
    <sheetView showGridLines="0" zoomScaleNormal="100" workbookViewId="0">
      <selection activeCell="E9" sqref="E9"/>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207</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14</v>
      </c>
      <c r="C5" s="215"/>
      <c r="D5" s="215"/>
      <c r="E5" s="215"/>
      <c r="F5" s="216" t="s">
        <v>75</v>
      </c>
      <c r="G5" s="217"/>
    </row>
    <row r="6" spans="2:7" ht="15" customHeight="1" thickBot="1" x14ac:dyDescent="0.3">
      <c r="B6" s="219" t="s">
        <v>3</v>
      </c>
      <c r="C6" s="220"/>
      <c r="D6" s="220"/>
      <c r="E6" s="6" t="s">
        <v>4</v>
      </c>
      <c r="F6" s="6" t="s">
        <v>3</v>
      </c>
      <c r="G6" s="7" t="s">
        <v>4</v>
      </c>
    </row>
    <row r="7" spans="2:7" s="10" customFormat="1" ht="15" customHeight="1" x14ac:dyDescent="0.25">
      <c r="B7" s="41">
        <v>0.22916666666666666</v>
      </c>
      <c r="C7" s="61" t="s">
        <v>184</v>
      </c>
      <c r="D7" s="41">
        <v>0.35416666666666669</v>
      </c>
      <c r="E7" s="9" t="s">
        <v>44</v>
      </c>
      <c r="F7" s="234" t="s">
        <v>9</v>
      </c>
      <c r="G7" s="234"/>
    </row>
    <row r="8" spans="2:7" s="181" customFormat="1" ht="15" customHeight="1" x14ac:dyDescent="0.25">
      <c r="B8" s="184">
        <v>0.35416666666666669</v>
      </c>
      <c r="C8" s="183" t="s">
        <v>184</v>
      </c>
      <c r="D8" s="184">
        <v>0.38194444444444442</v>
      </c>
      <c r="E8" s="183" t="s">
        <v>12</v>
      </c>
      <c r="F8" s="237"/>
      <c r="G8" s="237"/>
    </row>
    <row r="9" spans="2:7" s="181" customFormat="1" ht="15" customHeight="1" x14ac:dyDescent="0.25">
      <c r="B9" s="184">
        <v>0.38194444444444442</v>
      </c>
      <c r="C9" s="183" t="s">
        <v>184</v>
      </c>
      <c r="D9" s="184">
        <v>0.39583333333333331</v>
      </c>
      <c r="E9" s="183" t="s">
        <v>44</v>
      </c>
      <c r="F9" s="237"/>
      <c r="G9" s="237"/>
    </row>
    <row r="10" spans="2:7" s="181" customFormat="1" ht="15" customHeight="1" x14ac:dyDescent="0.25">
      <c r="B10" s="184">
        <v>0.39583333333333331</v>
      </c>
      <c r="C10" s="183" t="s">
        <v>184</v>
      </c>
      <c r="D10" s="184">
        <v>0.64583333333333337</v>
      </c>
      <c r="E10" s="183" t="s">
        <v>8</v>
      </c>
      <c r="F10" s="237"/>
      <c r="G10" s="237"/>
    </row>
    <row r="11" spans="2:7" s="181" customFormat="1" ht="15" customHeight="1" x14ac:dyDescent="0.25">
      <c r="B11" s="184">
        <v>0.64583333333333337</v>
      </c>
      <c r="C11" s="183" t="s">
        <v>184</v>
      </c>
      <c r="D11" s="184">
        <v>0.8125</v>
      </c>
      <c r="E11" s="183" t="s">
        <v>44</v>
      </c>
      <c r="F11" s="237"/>
      <c r="G11" s="237"/>
    </row>
    <row r="12" spans="2:7" s="181" customFormat="1" ht="15" customHeight="1" x14ac:dyDescent="0.25">
      <c r="B12" s="184">
        <v>0.8125</v>
      </c>
      <c r="C12" s="183" t="s">
        <v>184</v>
      </c>
      <c r="D12" s="184">
        <v>0.9375</v>
      </c>
      <c r="E12" s="183" t="s">
        <v>8</v>
      </c>
      <c r="F12" s="237"/>
      <c r="G12" s="237"/>
    </row>
    <row r="13" spans="2:7" s="10" customFormat="1" ht="15" customHeight="1" thickBot="1" x14ac:dyDescent="0.3">
      <c r="B13" s="128"/>
      <c r="C13" s="125"/>
      <c r="D13" s="128"/>
      <c r="E13" s="125"/>
      <c r="F13" s="125"/>
      <c r="G13" s="125"/>
    </row>
    <row r="14" spans="2:7" s="10" customFormat="1" ht="15" customHeight="1" thickBot="1" x14ac:dyDescent="0.3">
      <c r="B14" s="211" t="s">
        <v>5</v>
      </c>
      <c r="C14" s="212"/>
      <c r="D14" s="212"/>
      <c r="E14" s="212"/>
      <c r="F14" s="212"/>
      <c r="G14" s="212"/>
    </row>
    <row r="15" spans="2:7" s="10" customFormat="1" ht="15" customHeight="1" x14ac:dyDescent="0.25">
      <c r="B15" s="214" t="s">
        <v>14</v>
      </c>
      <c r="C15" s="215"/>
      <c r="D15" s="215"/>
      <c r="E15" s="215"/>
      <c r="F15" s="216" t="s">
        <v>209</v>
      </c>
      <c r="G15" s="216"/>
    </row>
    <row r="16" spans="2:7" s="10" customFormat="1" ht="15" customHeight="1" thickBot="1" x14ac:dyDescent="0.3">
      <c r="B16" s="121" t="s">
        <v>3</v>
      </c>
      <c r="C16" s="122"/>
      <c r="D16" s="122"/>
      <c r="E16" s="122" t="s">
        <v>4</v>
      </c>
      <c r="F16" s="122" t="s">
        <v>3</v>
      </c>
      <c r="G16" s="7" t="s">
        <v>4</v>
      </c>
    </row>
    <row r="17" spans="2:9" s="10" customFormat="1" ht="15" customHeight="1" x14ac:dyDescent="0.25">
      <c r="B17" s="128">
        <v>0.22916666666666666</v>
      </c>
      <c r="C17" s="125" t="s">
        <v>184</v>
      </c>
      <c r="D17" s="128">
        <v>0.83333333333333337</v>
      </c>
      <c r="E17" s="125" t="s">
        <v>8</v>
      </c>
      <c r="F17" s="291" t="s">
        <v>9</v>
      </c>
      <c r="G17" s="265"/>
    </row>
    <row r="18" spans="2:9" s="181" customFormat="1" ht="15" customHeight="1" thickBot="1" x14ac:dyDescent="0.3">
      <c r="B18" s="184"/>
      <c r="C18" s="183"/>
      <c r="D18" s="184"/>
      <c r="E18" s="183"/>
      <c r="F18" s="184"/>
      <c r="G18" s="184"/>
    </row>
    <row r="19" spans="2:9" s="181" customFormat="1" ht="15" customHeight="1" thickBot="1" x14ac:dyDescent="0.3">
      <c r="B19" s="211" t="s">
        <v>199</v>
      </c>
      <c r="C19" s="212"/>
      <c r="D19" s="212"/>
      <c r="E19" s="212"/>
      <c r="F19" s="212"/>
      <c r="G19" s="212"/>
    </row>
    <row r="20" spans="2:9" s="181" customFormat="1" ht="15" customHeight="1" x14ac:dyDescent="0.25">
      <c r="B20" s="214" t="s">
        <v>14</v>
      </c>
      <c r="C20" s="215"/>
      <c r="D20" s="215"/>
      <c r="E20" s="215"/>
      <c r="F20" s="216" t="s">
        <v>209</v>
      </c>
      <c r="G20" s="216"/>
    </row>
    <row r="21" spans="2:9" s="181" customFormat="1" ht="15" customHeight="1" thickBot="1" x14ac:dyDescent="0.3">
      <c r="B21" s="179" t="s">
        <v>3</v>
      </c>
      <c r="C21" s="180"/>
      <c r="D21" s="180"/>
      <c r="E21" s="180" t="s">
        <v>4</v>
      </c>
      <c r="F21" s="180" t="s">
        <v>3</v>
      </c>
      <c r="G21" s="185" t="s">
        <v>4</v>
      </c>
    </row>
    <row r="22" spans="2:9" s="181" customFormat="1" ht="15" customHeight="1" x14ac:dyDescent="0.25">
      <c r="B22" s="184">
        <v>0.22916666666666666</v>
      </c>
      <c r="C22" s="183" t="s">
        <v>184</v>
      </c>
      <c r="D22" s="184">
        <v>0.83333333333333337</v>
      </c>
      <c r="E22" s="183" t="s">
        <v>8</v>
      </c>
      <c r="F22" s="291" t="s">
        <v>9</v>
      </c>
      <c r="G22" s="265"/>
    </row>
    <row r="23" spans="2:9" s="10" customFormat="1" ht="15" customHeight="1" x14ac:dyDescent="0.25">
      <c r="B23" s="128"/>
      <c r="C23" s="125"/>
      <c r="D23" s="128"/>
      <c r="E23" s="125"/>
      <c r="F23" s="128"/>
      <c r="G23" s="125"/>
      <c r="H23" s="125"/>
    </row>
    <row r="24" spans="2:9" s="10" customFormat="1" ht="15" customHeight="1" x14ac:dyDescent="0.25">
      <c r="B24" s="210" t="s">
        <v>7</v>
      </c>
      <c r="C24" s="210"/>
      <c r="D24" s="210"/>
      <c r="E24" s="210"/>
      <c r="F24" s="210"/>
      <c r="G24" s="210"/>
      <c r="H24" s="125"/>
    </row>
    <row r="25" spans="2:9" s="10" customFormat="1" ht="15" customHeight="1" x14ac:dyDescent="0.25">
      <c r="B25" s="1"/>
      <c r="C25" s="1"/>
      <c r="D25" s="1"/>
      <c r="E25" s="1"/>
      <c r="F25" s="1"/>
      <c r="G25" s="1"/>
      <c r="H25" s="4"/>
      <c r="I25" s="4"/>
    </row>
    <row r="26" spans="2:9" s="10" customFormat="1" ht="15" customHeight="1" x14ac:dyDescent="0.25">
      <c r="B26" s="2"/>
      <c r="C26" s="2"/>
      <c r="D26" s="2"/>
      <c r="E26" s="1"/>
      <c r="F26" s="1"/>
      <c r="G26" s="1"/>
    </row>
    <row r="27" spans="2:9" s="10" customFormat="1" ht="15" customHeight="1" x14ac:dyDescent="0.25">
      <c r="B27" s="3"/>
      <c r="C27" s="3"/>
      <c r="D27" s="3"/>
      <c r="E27" s="1"/>
      <c r="F27" s="1"/>
      <c r="G27" s="1"/>
      <c r="H27" s="1"/>
      <c r="I27" s="1"/>
    </row>
    <row r="28" spans="2:9" s="10" customFormat="1" ht="15" customHeight="1" x14ac:dyDescent="0.25">
      <c r="B28" s="3"/>
      <c r="C28" s="3"/>
      <c r="D28" s="3"/>
      <c r="E28" s="1"/>
      <c r="F28" s="1"/>
      <c r="G28" s="1"/>
      <c r="H28" s="1"/>
      <c r="I28" s="1"/>
    </row>
    <row r="29" spans="2:9" s="10" customFormat="1" ht="15" customHeight="1" x14ac:dyDescent="0.25">
      <c r="B29" s="1"/>
      <c r="C29" s="1"/>
      <c r="D29" s="1"/>
      <c r="E29" s="1"/>
      <c r="F29" s="1"/>
      <c r="G29" s="1"/>
      <c r="H29" s="1"/>
      <c r="I29" s="1"/>
    </row>
    <row r="30" spans="2:9" s="10" customFormat="1" ht="15" customHeight="1" x14ac:dyDescent="0.25">
      <c r="B30" s="1"/>
      <c r="C30" s="1"/>
      <c r="D30" s="1"/>
      <c r="E30" s="1"/>
      <c r="F30" s="1"/>
      <c r="G30" s="1"/>
      <c r="H30" s="1"/>
      <c r="I30" s="1"/>
    </row>
    <row r="31" spans="2:9" s="10" customFormat="1" ht="15" customHeight="1" x14ac:dyDescent="0.25">
      <c r="B31" s="1"/>
      <c r="C31" s="1"/>
      <c r="D31" s="1"/>
      <c r="E31" s="1"/>
      <c r="F31" s="1"/>
      <c r="G31" s="1"/>
      <c r="H31" s="1"/>
      <c r="I31" s="1"/>
    </row>
  </sheetData>
  <mergeCells count="15">
    <mergeCell ref="B24:G24"/>
    <mergeCell ref="B2:G2"/>
    <mergeCell ref="B4:G4"/>
    <mergeCell ref="B5:E5"/>
    <mergeCell ref="F5:G5"/>
    <mergeCell ref="B6:D6"/>
    <mergeCell ref="B15:E15"/>
    <mergeCell ref="B14:G14"/>
    <mergeCell ref="F15:G15"/>
    <mergeCell ref="F17:G17"/>
    <mergeCell ref="F7:G12"/>
    <mergeCell ref="B19:G19"/>
    <mergeCell ref="B20:E20"/>
    <mergeCell ref="F20:G20"/>
    <mergeCell ref="F22:G22"/>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0" tint="-0.499984740745262"/>
  </sheetPr>
  <dimension ref="B2:I28"/>
  <sheetViews>
    <sheetView showGridLines="0" zoomScaleNormal="100" workbookViewId="0">
      <selection activeCell="H22" sqref="H22"/>
    </sheetView>
  </sheetViews>
  <sheetFormatPr defaultColWidth="9.140625" defaultRowHeight="14.25" x14ac:dyDescent="0.25"/>
  <cols>
    <col min="1" max="1" width="2.42578125" style="1" customWidth="1"/>
    <col min="2" max="2" width="25.85546875" style="1" customWidth="1"/>
    <col min="3" max="3" width="6.140625" style="1" bestFit="1" customWidth="1"/>
    <col min="4" max="4" width="24.28515625" style="1" customWidth="1"/>
    <col min="5" max="5" width="28.42578125" style="1" customWidth="1"/>
    <col min="6" max="6" width="22.28515625" style="1" customWidth="1"/>
    <col min="7" max="7" width="2.85546875" style="1" bestFit="1" customWidth="1"/>
    <col min="8" max="8" width="23.85546875" style="1" customWidth="1"/>
    <col min="9" max="9" width="28.42578125" style="1" customWidth="1"/>
    <col min="10" max="16384" width="9.140625" style="1"/>
  </cols>
  <sheetData>
    <row r="2" spans="2:9" ht="33" customHeight="1" x14ac:dyDescent="0.25">
      <c r="B2" s="218" t="s">
        <v>119</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10</v>
      </c>
      <c r="C5" s="215"/>
      <c r="D5" s="215"/>
      <c r="E5" s="215"/>
      <c r="F5" s="216" t="s">
        <v>2</v>
      </c>
      <c r="G5" s="216"/>
      <c r="H5" s="216"/>
      <c r="I5" s="217"/>
    </row>
    <row r="6" spans="2:9" ht="15" customHeight="1" thickBot="1" x14ac:dyDescent="0.3">
      <c r="B6" s="219" t="s">
        <v>3</v>
      </c>
      <c r="C6" s="220"/>
      <c r="D6" s="220"/>
      <c r="E6" s="6" t="s">
        <v>4</v>
      </c>
      <c r="F6" s="220" t="s">
        <v>3</v>
      </c>
      <c r="G6" s="220"/>
      <c r="H6" s="220"/>
      <c r="I6" s="7" t="s">
        <v>4</v>
      </c>
    </row>
    <row r="7" spans="2:9" s="10" customFormat="1" ht="15" customHeight="1" x14ac:dyDescent="0.25">
      <c r="B7" s="41">
        <v>0.20833333333333334</v>
      </c>
      <c r="C7" s="61" t="s">
        <v>184</v>
      </c>
      <c r="D7" s="41">
        <v>0.93055555555555547</v>
      </c>
      <c r="E7" s="183" t="s">
        <v>44</v>
      </c>
      <c r="F7" s="72">
        <v>0.2638888888888889</v>
      </c>
      <c r="G7" s="61" t="s">
        <v>184</v>
      </c>
      <c r="H7" s="41">
        <v>0.90277777777777779</v>
      </c>
      <c r="I7" s="183" t="s">
        <v>44</v>
      </c>
    </row>
    <row r="8" spans="2:9" s="10" customFormat="1" ht="15" customHeight="1" x14ac:dyDescent="0.25">
      <c r="B8" s="113">
        <v>0.93055555555555547</v>
      </c>
      <c r="C8" s="111" t="s">
        <v>184</v>
      </c>
      <c r="D8" s="113">
        <v>0.97222222222222221</v>
      </c>
      <c r="E8" s="111" t="s">
        <v>8</v>
      </c>
      <c r="F8" s="113">
        <v>0.90277777777777779</v>
      </c>
      <c r="G8" s="111" t="s">
        <v>184</v>
      </c>
      <c r="H8" s="113">
        <v>0.97222222222222221</v>
      </c>
      <c r="I8" s="183" t="s">
        <v>8</v>
      </c>
    </row>
    <row r="9" spans="2:9" s="181" customFormat="1" ht="15" customHeight="1" x14ac:dyDescent="0.25">
      <c r="B9" s="184"/>
      <c r="C9" s="183"/>
      <c r="D9" s="184"/>
      <c r="E9" s="183"/>
      <c r="F9" s="184">
        <v>0.97222222222222221</v>
      </c>
      <c r="G9" s="183" t="s">
        <v>184</v>
      </c>
      <c r="H9" s="184">
        <v>0.97916666666666663</v>
      </c>
      <c r="I9" s="183" t="s">
        <v>71</v>
      </c>
    </row>
    <row r="10" spans="2:9" s="10" customFormat="1" ht="15" customHeight="1" thickBot="1" x14ac:dyDescent="0.3">
      <c r="B10" s="128"/>
      <c r="C10" s="125"/>
      <c r="D10" s="128"/>
      <c r="E10" s="125"/>
      <c r="F10" s="128"/>
      <c r="G10" s="125"/>
      <c r="H10" s="128"/>
      <c r="I10" s="125"/>
    </row>
    <row r="11" spans="2:9" s="10" customFormat="1" ht="15" customHeight="1" thickBot="1" x14ac:dyDescent="0.3">
      <c r="B11" s="211" t="s">
        <v>5</v>
      </c>
      <c r="C11" s="212"/>
      <c r="D11" s="212"/>
      <c r="E11" s="212"/>
      <c r="F11" s="212"/>
      <c r="G11" s="212"/>
      <c r="H11" s="212"/>
      <c r="I11" s="213"/>
    </row>
    <row r="12" spans="2:9" s="10" customFormat="1" ht="15" customHeight="1" x14ac:dyDescent="0.25">
      <c r="B12" s="214" t="s">
        <v>10</v>
      </c>
      <c r="C12" s="215"/>
      <c r="D12" s="215"/>
      <c r="E12" s="215"/>
      <c r="F12" s="216" t="s">
        <v>2</v>
      </c>
      <c r="G12" s="216"/>
      <c r="H12" s="216"/>
      <c r="I12" s="217"/>
    </row>
    <row r="13" spans="2:9" s="10" customFormat="1" ht="15" customHeight="1" thickBot="1" x14ac:dyDescent="0.3">
      <c r="B13" s="121" t="s">
        <v>3</v>
      </c>
      <c r="C13" s="122"/>
      <c r="D13" s="122"/>
      <c r="E13" s="122" t="s">
        <v>4</v>
      </c>
      <c r="F13" s="122" t="s">
        <v>3</v>
      </c>
      <c r="G13" s="122"/>
      <c r="H13" s="122"/>
      <c r="I13" s="7" t="s">
        <v>4</v>
      </c>
    </row>
    <row r="14" spans="2:9" s="10" customFormat="1" ht="15" customHeight="1" thickBot="1" x14ac:dyDescent="0.3">
      <c r="B14" s="128">
        <v>0.22222222222222221</v>
      </c>
      <c r="C14" s="125" t="s">
        <v>184</v>
      </c>
      <c r="D14" s="128">
        <v>0.5</v>
      </c>
      <c r="E14" s="125" t="s">
        <v>25</v>
      </c>
      <c r="F14" s="72">
        <v>0.27430555555555552</v>
      </c>
      <c r="G14" s="124" t="s">
        <v>184</v>
      </c>
      <c r="H14" s="127">
        <v>0.57291666666666663</v>
      </c>
      <c r="I14" s="183" t="s">
        <v>25</v>
      </c>
    </row>
    <row r="15" spans="2:9" s="10" customFormat="1" ht="15" customHeight="1" thickBot="1" x14ac:dyDescent="0.3">
      <c r="B15" s="128">
        <v>0.5</v>
      </c>
      <c r="C15" s="125" t="s">
        <v>184</v>
      </c>
      <c r="D15" s="128">
        <v>0.9375</v>
      </c>
      <c r="E15" s="125" t="s">
        <v>201</v>
      </c>
      <c r="F15" s="128">
        <v>0.57291666666666663</v>
      </c>
      <c r="G15" s="182" t="s">
        <v>184</v>
      </c>
      <c r="H15" s="128">
        <v>0.9375</v>
      </c>
      <c r="I15" s="183" t="s">
        <v>201</v>
      </c>
    </row>
    <row r="16" spans="2:9" s="10" customFormat="1" ht="15" customHeight="1" x14ac:dyDescent="0.25">
      <c r="B16" s="184">
        <v>0.9375</v>
      </c>
      <c r="C16" s="183" t="s">
        <v>184</v>
      </c>
      <c r="D16" s="184">
        <v>0.97222222222222221</v>
      </c>
      <c r="E16" s="183" t="s">
        <v>18</v>
      </c>
      <c r="F16" s="184">
        <v>0.9375</v>
      </c>
      <c r="G16" s="182" t="s">
        <v>184</v>
      </c>
      <c r="H16" s="128">
        <v>0.97222222222222221</v>
      </c>
      <c r="I16" s="125" t="s">
        <v>18</v>
      </c>
    </row>
    <row r="17" spans="2:9" s="10" customFormat="1" ht="15" customHeight="1" thickBot="1" x14ac:dyDescent="0.3">
      <c r="B17" s="4"/>
      <c r="C17" s="4"/>
      <c r="D17" s="4"/>
      <c r="E17" s="4"/>
      <c r="F17" s="4"/>
      <c r="G17" s="4"/>
      <c r="H17" s="4"/>
      <c r="I17" s="4"/>
    </row>
    <row r="18" spans="2:9" s="10" customFormat="1" ht="15" customHeight="1" thickBot="1" x14ac:dyDescent="0.3">
      <c r="B18" s="211" t="s">
        <v>6</v>
      </c>
      <c r="C18" s="212"/>
      <c r="D18" s="212"/>
      <c r="E18" s="212"/>
      <c r="F18" s="212"/>
      <c r="G18" s="212"/>
      <c r="H18" s="212"/>
      <c r="I18" s="213"/>
    </row>
    <row r="19" spans="2:9" s="10" customFormat="1" ht="15" customHeight="1" x14ac:dyDescent="0.25">
      <c r="B19" s="214" t="s">
        <v>10</v>
      </c>
      <c r="C19" s="215"/>
      <c r="D19" s="215"/>
      <c r="E19" s="215"/>
      <c r="F19" s="216" t="s">
        <v>2</v>
      </c>
      <c r="G19" s="216"/>
      <c r="H19" s="216"/>
      <c r="I19" s="217"/>
    </row>
    <row r="20" spans="2:9" s="10" customFormat="1" ht="15" customHeight="1" thickBot="1" x14ac:dyDescent="0.3">
      <c r="B20" s="121" t="s">
        <v>3</v>
      </c>
      <c r="C20" s="122"/>
      <c r="D20" s="122"/>
      <c r="E20" s="122" t="s">
        <v>4</v>
      </c>
      <c r="F20" s="122" t="s">
        <v>3</v>
      </c>
      <c r="G20" s="122"/>
      <c r="H20" s="122"/>
      <c r="I20" s="7" t="s">
        <v>4</v>
      </c>
    </row>
    <row r="21" spans="2:9" s="10" customFormat="1" ht="15" customHeight="1" thickBot="1" x14ac:dyDescent="0.3">
      <c r="B21" s="133">
        <v>0.25</v>
      </c>
      <c r="C21" s="125" t="s">
        <v>184</v>
      </c>
      <c r="D21" s="133">
        <v>0.58333333333333337</v>
      </c>
      <c r="E21" s="125" t="s">
        <v>19</v>
      </c>
      <c r="F21" s="135">
        <v>0.29166666666666669</v>
      </c>
      <c r="G21" s="125" t="s">
        <v>184</v>
      </c>
      <c r="H21" s="133">
        <v>0.625</v>
      </c>
      <c r="I21" s="125" t="s">
        <v>19</v>
      </c>
    </row>
    <row r="22" spans="2:9" s="10" customFormat="1" ht="15" customHeight="1" x14ac:dyDescent="0.25">
      <c r="B22" s="133">
        <v>0.58333333333333337</v>
      </c>
      <c r="C22" s="125" t="s">
        <v>184</v>
      </c>
      <c r="D22" s="133">
        <v>0.97916666666666663</v>
      </c>
      <c r="E22" s="125" t="s">
        <v>8</v>
      </c>
      <c r="F22" s="135">
        <v>0.625</v>
      </c>
      <c r="G22" s="132" t="s">
        <v>184</v>
      </c>
      <c r="H22" s="134">
        <v>0.97916666666666663</v>
      </c>
      <c r="I22" s="183" t="s">
        <v>8</v>
      </c>
    </row>
    <row r="23" spans="2:9" s="10" customFormat="1" ht="15" customHeight="1" x14ac:dyDescent="0.25">
      <c r="B23" s="128"/>
      <c r="C23" s="125"/>
      <c r="D23" s="128"/>
      <c r="E23" s="125"/>
      <c r="F23" s="128"/>
      <c r="G23" s="125"/>
      <c r="H23" s="128"/>
      <c r="I23" s="125"/>
    </row>
    <row r="24" spans="2:9" ht="18" x14ac:dyDescent="0.25">
      <c r="B24" s="210" t="s">
        <v>7</v>
      </c>
      <c r="C24" s="210"/>
      <c r="D24" s="210"/>
      <c r="E24" s="210"/>
      <c r="F24" s="210"/>
      <c r="G24" s="210"/>
      <c r="H24" s="210"/>
      <c r="I24" s="210"/>
    </row>
    <row r="26" spans="2:9" x14ac:dyDescent="0.25">
      <c r="B26" s="2"/>
      <c r="C26" s="2"/>
      <c r="D26" s="2"/>
    </row>
    <row r="27" spans="2:9" x14ac:dyDescent="0.25">
      <c r="B27" s="3"/>
      <c r="C27" s="3"/>
      <c r="D27" s="3"/>
    </row>
    <row r="28" spans="2:9" x14ac:dyDescent="0.25">
      <c r="B28" s="3"/>
      <c r="C28" s="3"/>
      <c r="D28" s="3"/>
    </row>
  </sheetData>
  <mergeCells count="13">
    <mergeCell ref="B24:I24"/>
    <mergeCell ref="B2:I2"/>
    <mergeCell ref="B4:I4"/>
    <mergeCell ref="B5:E5"/>
    <mergeCell ref="F5:I5"/>
    <mergeCell ref="B6:D6"/>
    <mergeCell ref="F6:H6"/>
    <mergeCell ref="B11:I11"/>
    <mergeCell ref="B12:E12"/>
    <mergeCell ref="F12:I12"/>
    <mergeCell ref="B18:I18"/>
    <mergeCell ref="B19:E19"/>
    <mergeCell ref="F19:I19"/>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4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2:I23"/>
  <sheetViews>
    <sheetView showGridLines="0" zoomScaleNormal="100" workbookViewId="0">
      <selection activeCell="B18" sqref="B18"/>
    </sheetView>
  </sheetViews>
  <sheetFormatPr defaultColWidth="9.140625" defaultRowHeight="14.25" x14ac:dyDescent="0.25"/>
  <cols>
    <col min="1" max="1" width="2.42578125" style="1" customWidth="1"/>
    <col min="2" max="2" width="22.140625" style="1" customWidth="1"/>
    <col min="3" max="3" width="4.140625" style="1" customWidth="1"/>
    <col min="4" max="4" width="22.140625" style="1" customWidth="1"/>
    <col min="5" max="5" width="28.42578125" style="1" customWidth="1"/>
    <col min="6" max="6" width="24.5703125" style="1" customWidth="1"/>
    <col min="7" max="7" width="5.140625" style="1" customWidth="1"/>
    <col min="8" max="8" width="24.5703125" style="1" customWidth="1"/>
    <col min="9" max="9" width="28.42578125" style="1" customWidth="1"/>
    <col min="10" max="16384" width="9.140625" style="1"/>
  </cols>
  <sheetData>
    <row r="2" spans="2:9" ht="33" customHeight="1" x14ac:dyDescent="0.25">
      <c r="B2" s="218" t="s">
        <v>16</v>
      </c>
      <c r="C2" s="218"/>
      <c r="D2" s="218"/>
      <c r="E2" s="218"/>
      <c r="F2" s="218"/>
      <c r="G2" s="218"/>
      <c r="H2" s="218"/>
      <c r="I2" s="218"/>
    </row>
    <row r="3" spans="2:9" ht="15.6" customHeight="1" thickBot="1" x14ac:dyDescent="0.3">
      <c r="I3" s="55" t="s">
        <v>185</v>
      </c>
    </row>
    <row r="4" spans="2:9" ht="18.75" thickBot="1" x14ac:dyDescent="0.3">
      <c r="B4" s="211" t="s">
        <v>0</v>
      </c>
      <c r="C4" s="212"/>
      <c r="D4" s="212"/>
      <c r="E4" s="212"/>
      <c r="F4" s="212"/>
      <c r="G4" s="212"/>
      <c r="H4" s="212"/>
      <c r="I4" s="213"/>
    </row>
    <row r="5" spans="2:9" ht="15" x14ac:dyDescent="0.25">
      <c r="B5" s="214" t="s">
        <v>14</v>
      </c>
      <c r="C5" s="215"/>
      <c r="D5" s="215"/>
      <c r="E5" s="215"/>
      <c r="F5" s="216" t="s">
        <v>17</v>
      </c>
      <c r="G5" s="216"/>
      <c r="H5" s="216"/>
      <c r="I5" s="217"/>
    </row>
    <row r="6" spans="2:9" ht="15.75" thickBot="1" x14ac:dyDescent="0.3">
      <c r="B6" s="5" t="s">
        <v>3</v>
      </c>
      <c r="C6" s="48"/>
      <c r="D6" s="48"/>
      <c r="E6" s="6" t="s">
        <v>4</v>
      </c>
      <c r="F6" s="6" t="s">
        <v>3</v>
      </c>
      <c r="G6" s="48"/>
      <c r="H6" s="48"/>
      <c r="I6" s="7" t="s">
        <v>4</v>
      </c>
    </row>
    <row r="7" spans="2:9" s="10" customFormat="1" ht="13.5" x14ac:dyDescent="0.25">
      <c r="B7" s="41">
        <f>'[1]A13 PESAGRO'!$K$7</f>
        <v>0.27430555555555552</v>
      </c>
      <c r="C7" s="46" t="s">
        <v>184</v>
      </c>
      <c r="D7" s="41">
        <f>'[1]A13 PESAGRO'!$L$10</f>
        <v>0.85763888888888995</v>
      </c>
      <c r="E7" s="50" t="str">
        <f>'[1]A13 PESAGRO'!$M$10</f>
        <v>70min</v>
      </c>
      <c r="F7" s="54">
        <f>'[1]A13 PESAGRO'!$K$15</f>
        <v>0.25</v>
      </c>
      <c r="G7" s="45" t="s">
        <v>184</v>
      </c>
      <c r="H7" s="54">
        <f>'[1]A13 PESAGRO'!$L$18</f>
        <v>0.88194444444444453</v>
      </c>
      <c r="I7" s="51" t="str">
        <f>'[1]A13 PESAGRO'!$M$18</f>
        <v>70min</v>
      </c>
    </row>
    <row r="8" spans="2:9" ht="15" thickBot="1" x14ac:dyDescent="0.3">
      <c r="B8" s="4"/>
      <c r="C8" s="4"/>
      <c r="D8" s="4"/>
      <c r="E8" s="4"/>
      <c r="F8" s="4"/>
      <c r="G8" s="4"/>
      <c r="H8" s="4"/>
      <c r="I8" s="4"/>
    </row>
    <row r="9" spans="2:9" ht="18.75" thickBot="1" x14ac:dyDescent="0.3">
      <c r="B9" s="211" t="s">
        <v>5</v>
      </c>
      <c r="C9" s="212"/>
      <c r="D9" s="212"/>
      <c r="E9" s="212"/>
      <c r="F9" s="212"/>
      <c r="G9" s="212"/>
      <c r="H9" s="212"/>
      <c r="I9" s="213"/>
    </row>
    <row r="10" spans="2:9" ht="15" x14ac:dyDescent="0.25">
      <c r="B10" s="214" t="s">
        <v>14</v>
      </c>
      <c r="C10" s="215"/>
      <c r="D10" s="215"/>
      <c r="E10" s="215"/>
      <c r="F10" s="216" t="s">
        <v>17</v>
      </c>
      <c r="G10" s="216"/>
      <c r="H10" s="216"/>
      <c r="I10" s="217"/>
    </row>
    <row r="11" spans="2:9" ht="15.75" thickBot="1" x14ac:dyDescent="0.3">
      <c r="B11" s="5" t="s">
        <v>3</v>
      </c>
      <c r="C11" s="48"/>
      <c r="D11" s="48"/>
      <c r="E11" s="6" t="s">
        <v>4</v>
      </c>
      <c r="F11" s="6" t="s">
        <v>3</v>
      </c>
      <c r="G11" s="48"/>
      <c r="H11" s="48"/>
      <c r="I11" s="7" t="s">
        <v>4</v>
      </c>
    </row>
    <row r="12" spans="2:9" x14ac:dyDescent="0.25">
      <c r="B12" s="9" t="s">
        <v>143</v>
      </c>
      <c r="C12" s="46"/>
      <c r="D12" s="46"/>
      <c r="E12" s="9" t="s">
        <v>144</v>
      </c>
      <c r="F12" s="11" t="s">
        <v>125</v>
      </c>
      <c r="G12" s="46"/>
      <c r="H12" s="46"/>
      <c r="I12" s="9" t="s">
        <v>144</v>
      </c>
    </row>
    <row r="13" spans="2:9" ht="15" thickBot="1" x14ac:dyDescent="0.3">
      <c r="B13" s="4"/>
      <c r="C13" s="4"/>
      <c r="D13" s="4"/>
      <c r="E13" s="4"/>
      <c r="F13" s="4"/>
      <c r="G13" s="4"/>
      <c r="H13" s="4"/>
      <c r="I13" s="4"/>
    </row>
    <row r="14" spans="2:9" ht="18.75" thickBot="1" x14ac:dyDescent="0.3">
      <c r="B14" s="211" t="s">
        <v>6</v>
      </c>
      <c r="C14" s="212"/>
      <c r="D14" s="212"/>
      <c r="E14" s="212"/>
      <c r="F14" s="212"/>
      <c r="G14" s="212"/>
      <c r="H14" s="212"/>
      <c r="I14" s="213"/>
    </row>
    <row r="15" spans="2:9" ht="15" x14ac:dyDescent="0.25">
      <c r="B15" s="214" t="s">
        <v>14</v>
      </c>
      <c r="C15" s="215"/>
      <c r="D15" s="215"/>
      <c r="E15" s="215"/>
      <c r="F15" s="216" t="s">
        <v>17</v>
      </c>
      <c r="G15" s="216"/>
      <c r="H15" s="216"/>
      <c r="I15" s="217"/>
    </row>
    <row r="16" spans="2:9" ht="15.75" thickBot="1" x14ac:dyDescent="0.3">
      <c r="B16" s="5" t="s">
        <v>3</v>
      </c>
      <c r="C16" s="48"/>
      <c r="D16" s="48"/>
      <c r="E16" s="6" t="s">
        <v>4</v>
      </c>
      <c r="F16" s="6" t="s">
        <v>3</v>
      </c>
      <c r="G16" s="48"/>
      <c r="H16" s="48"/>
      <c r="I16" s="7" t="s">
        <v>4</v>
      </c>
    </row>
    <row r="17" spans="2:9" x14ac:dyDescent="0.25">
      <c r="B17" s="9" t="s">
        <v>143</v>
      </c>
      <c r="C17" s="46"/>
      <c r="D17" s="46"/>
      <c r="E17" s="9" t="s">
        <v>144</v>
      </c>
      <c r="F17" s="18" t="s">
        <v>125</v>
      </c>
      <c r="G17" s="46"/>
      <c r="H17" s="46"/>
      <c r="I17" s="9" t="s">
        <v>144</v>
      </c>
    </row>
    <row r="18" spans="2:9" x14ac:dyDescent="0.25">
      <c r="B18" s="4"/>
      <c r="C18" s="4"/>
      <c r="D18" s="4"/>
      <c r="E18" s="4"/>
      <c r="F18" s="9"/>
      <c r="G18" s="46"/>
      <c r="H18" s="46"/>
      <c r="I18" s="9"/>
    </row>
    <row r="19" spans="2:9" ht="18" x14ac:dyDescent="0.25">
      <c r="B19" s="210" t="s">
        <v>7</v>
      </c>
      <c r="C19" s="210"/>
      <c r="D19" s="210"/>
      <c r="E19" s="210"/>
      <c r="F19" s="210"/>
      <c r="G19" s="210"/>
      <c r="H19" s="210"/>
      <c r="I19" s="210"/>
    </row>
    <row r="21" spans="2:9" x14ac:dyDescent="0.25">
      <c r="B21" s="2"/>
      <c r="C21" s="2"/>
      <c r="D21" s="2"/>
    </row>
    <row r="22" spans="2:9" x14ac:dyDescent="0.25">
      <c r="B22" s="3"/>
      <c r="C22" s="3"/>
      <c r="D22" s="3"/>
    </row>
    <row r="23" spans="2:9" x14ac:dyDescent="0.25">
      <c r="B23" s="3"/>
      <c r="C23" s="3"/>
      <c r="D23" s="3"/>
    </row>
  </sheetData>
  <mergeCells count="11">
    <mergeCell ref="B19:I19"/>
    <mergeCell ref="B14:I14"/>
    <mergeCell ref="B15:E15"/>
    <mergeCell ref="F15:I15"/>
    <mergeCell ref="B2:I2"/>
    <mergeCell ref="B4:I4"/>
    <mergeCell ref="B5:E5"/>
    <mergeCell ref="F5:I5"/>
    <mergeCell ref="B9:I9"/>
    <mergeCell ref="B10:E10"/>
    <mergeCell ref="F10:I10"/>
  </mergeCells>
  <pageMargins left="0.511811024" right="0.511811024" top="0.78740157499999996" bottom="0.78740157499999996" header="0.31496062000000002" footer="0.31496062000000002"/>
  <pageSetup paperSize="9" scale="81" orientation="portrait" r:id="rId1"/>
  <colBreaks count="1" manualBreakCount="1">
    <brk id="9" max="33" man="1"/>
  </colBreak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0" tint="-0.499984740745262"/>
  </sheetPr>
  <dimension ref="B2:J34"/>
  <sheetViews>
    <sheetView showGridLines="0" zoomScaleNormal="100" workbookViewId="0">
      <selection activeCell="H10" sqref="H10"/>
    </sheetView>
  </sheetViews>
  <sheetFormatPr defaultColWidth="9.140625" defaultRowHeight="14.25" x14ac:dyDescent="0.25"/>
  <cols>
    <col min="1" max="1" width="2.42578125" style="1" customWidth="1"/>
    <col min="2" max="2" width="25.85546875" style="1" customWidth="1"/>
    <col min="3" max="3" width="2.85546875" style="1" bestFit="1" customWidth="1"/>
    <col min="4" max="4" width="23.140625" style="1" customWidth="1"/>
    <col min="5" max="5" width="28.42578125" style="1" customWidth="1"/>
    <col min="6" max="6" width="23.140625" style="1" customWidth="1"/>
    <col min="7" max="7" width="2.85546875" style="1" bestFit="1" customWidth="1"/>
    <col min="8" max="8" width="22.5703125" style="1" customWidth="1"/>
    <col min="9" max="9" width="28.42578125" style="1" customWidth="1"/>
    <col min="10" max="16384" width="9.140625" style="1"/>
  </cols>
  <sheetData>
    <row r="2" spans="2:10" ht="33" customHeight="1" x14ac:dyDescent="0.25">
      <c r="B2" s="218" t="s">
        <v>120</v>
      </c>
      <c r="C2" s="218"/>
      <c r="D2" s="218"/>
      <c r="E2" s="218"/>
      <c r="F2" s="218"/>
      <c r="G2" s="218"/>
      <c r="H2" s="218"/>
      <c r="I2" s="218"/>
    </row>
    <row r="3" spans="2:10" ht="9.75" customHeight="1" thickBot="1" x14ac:dyDescent="0.3"/>
    <row r="4" spans="2:10" ht="18.75" thickBot="1" x14ac:dyDescent="0.3">
      <c r="B4" s="211" t="s">
        <v>0</v>
      </c>
      <c r="C4" s="212"/>
      <c r="D4" s="212"/>
      <c r="E4" s="212"/>
      <c r="F4" s="212"/>
      <c r="G4" s="212"/>
      <c r="H4" s="212"/>
      <c r="I4" s="213"/>
    </row>
    <row r="5" spans="2:10" ht="15" x14ac:dyDescent="0.25">
      <c r="B5" s="214" t="s">
        <v>14</v>
      </c>
      <c r="C5" s="215"/>
      <c r="D5" s="215"/>
      <c r="E5" s="215"/>
      <c r="F5" s="216" t="s">
        <v>1</v>
      </c>
      <c r="G5" s="216"/>
      <c r="H5" s="216"/>
      <c r="I5" s="217"/>
    </row>
    <row r="6" spans="2:10" ht="15" customHeight="1" thickBot="1" x14ac:dyDescent="0.3">
      <c r="B6" s="219" t="s">
        <v>3</v>
      </c>
      <c r="C6" s="220"/>
      <c r="D6" s="220"/>
      <c r="E6" s="6" t="s">
        <v>4</v>
      </c>
      <c r="F6" s="220" t="s">
        <v>3</v>
      </c>
      <c r="G6" s="220"/>
      <c r="H6" s="220"/>
      <c r="I6" s="7" t="s">
        <v>4</v>
      </c>
    </row>
    <row r="7" spans="2:10" s="10" customFormat="1" ht="15" customHeight="1" thickBot="1" x14ac:dyDescent="0.3">
      <c r="B7" s="41">
        <v>0.20833333333333334</v>
      </c>
      <c r="C7" s="61" t="s">
        <v>184</v>
      </c>
      <c r="D7" s="41">
        <v>0.375</v>
      </c>
      <c r="E7" s="9" t="s">
        <v>71</v>
      </c>
      <c r="F7" s="86">
        <v>0.25</v>
      </c>
      <c r="G7" s="59" t="s">
        <v>184</v>
      </c>
      <c r="H7" s="54">
        <v>0.33333333333333331</v>
      </c>
      <c r="I7" s="61" t="s">
        <v>71</v>
      </c>
    </row>
    <row r="8" spans="2:10" s="10" customFormat="1" ht="15" customHeight="1" thickBot="1" x14ac:dyDescent="0.3">
      <c r="B8" s="41">
        <v>0.375</v>
      </c>
      <c r="C8" s="61" t="s">
        <v>184</v>
      </c>
      <c r="D8" s="41">
        <v>0.70833333333333337</v>
      </c>
      <c r="E8" s="61" t="s">
        <v>44</v>
      </c>
      <c r="F8" s="86">
        <v>0.33333333333333331</v>
      </c>
      <c r="G8" s="59" t="s">
        <v>184</v>
      </c>
      <c r="H8" s="41">
        <v>0.66666666666666663</v>
      </c>
      <c r="I8" s="201" t="s">
        <v>44</v>
      </c>
    </row>
    <row r="9" spans="2:10" s="10" customFormat="1" ht="15" customHeight="1" thickBot="1" x14ac:dyDescent="0.3">
      <c r="B9" s="41">
        <v>0.70833333333333337</v>
      </c>
      <c r="C9" s="61" t="s">
        <v>184</v>
      </c>
      <c r="D9" s="41">
        <v>0.79166666666666663</v>
      </c>
      <c r="E9" s="201" t="s">
        <v>71</v>
      </c>
      <c r="F9" s="87">
        <v>0.66666666666666663</v>
      </c>
      <c r="G9" s="59" t="s">
        <v>184</v>
      </c>
      <c r="H9" s="41">
        <v>0.83333333333333337</v>
      </c>
      <c r="I9" s="61" t="s">
        <v>71</v>
      </c>
    </row>
    <row r="10" spans="2:10" s="10" customFormat="1" ht="15" customHeight="1" thickBot="1" x14ac:dyDescent="0.3">
      <c r="B10" s="41">
        <v>0.79166666666666663</v>
      </c>
      <c r="C10" s="61" t="s">
        <v>184</v>
      </c>
      <c r="D10" s="41">
        <v>0.95833333333333337</v>
      </c>
      <c r="E10" s="201" t="s">
        <v>44</v>
      </c>
      <c r="F10" s="87">
        <v>0.83333333333333337</v>
      </c>
      <c r="G10" s="59" t="s">
        <v>184</v>
      </c>
      <c r="H10" s="41">
        <v>0.95833333333333337</v>
      </c>
      <c r="I10" s="201" t="s">
        <v>44</v>
      </c>
    </row>
    <row r="11" spans="2:10" s="10" customFormat="1" ht="15" customHeight="1" thickBot="1" x14ac:dyDescent="0.3">
      <c r="B11" s="41">
        <v>0.95833333333333337</v>
      </c>
      <c r="C11" s="188" t="s">
        <v>184</v>
      </c>
      <c r="D11" s="41">
        <v>0</v>
      </c>
      <c r="E11" s="61" t="s">
        <v>8</v>
      </c>
      <c r="F11" s="87">
        <v>0.95833333333333337</v>
      </c>
      <c r="G11" s="59" t="s">
        <v>184</v>
      </c>
      <c r="H11" s="41">
        <v>0.97569444444444453</v>
      </c>
      <c r="I11" s="61" t="s">
        <v>25</v>
      </c>
    </row>
    <row r="12" spans="2:10" s="199" customFormat="1" ht="15" customHeight="1" x14ac:dyDescent="0.25">
      <c r="B12" s="202"/>
      <c r="C12" s="201"/>
      <c r="D12" s="202"/>
      <c r="E12" s="201"/>
      <c r="F12" s="87">
        <v>0.97569444444444453</v>
      </c>
      <c r="G12" s="200" t="s">
        <v>184</v>
      </c>
      <c r="H12" s="202">
        <v>0</v>
      </c>
      <c r="I12" s="201" t="s">
        <v>201</v>
      </c>
    </row>
    <row r="13" spans="2:10" s="10" customFormat="1" ht="15" customHeight="1" thickBot="1" x14ac:dyDescent="0.3">
      <c r="B13" s="138"/>
      <c r="C13" s="188"/>
      <c r="D13" s="138"/>
      <c r="E13" s="9"/>
      <c r="F13" s="9"/>
      <c r="G13" s="61"/>
      <c r="H13" s="61"/>
      <c r="I13" s="61"/>
      <c r="J13" s="9"/>
    </row>
    <row r="14" spans="2:10" ht="18.75" thickBot="1" x14ac:dyDescent="0.3">
      <c r="B14" s="211" t="s">
        <v>5</v>
      </c>
      <c r="C14" s="212"/>
      <c r="D14" s="212"/>
      <c r="E14" s="212"/>
      <c r="F14" s="212"/>
      <c r="G14" s="212"/>
      <c r="H14" s="212"/>
      <c r="I14" s="213"/>
    </row>
    <row r="15" spans="2:10" ht="15" x14ac:dyDescent="0.25">
      <c r="B15" s="214" t="s">
        <v>14</v>
      </c>
      <c r="C15" s="215"/>
      <c r="D15" s="215"/>
      <c r="E15" s="215"/>
      <c r="F15" s="216" t="s">
        <v>1</v>
      </c>
      <c r="G15" s="216"/>
      <c r="H15" s="216"/>
      <c r="I15" s="217"/>
    </row>
    <row r="16" spans="2:10" ht="15.75" thickBot="1" x14ac:dyDescent="0.3">
      <c r="B16" s="5" t="s">
        <v>3</v>
      </c>
      <c r="C16" s="57"/>
      <c r="D16" s="57"/>
      <c r="E16" s="6" t="s">
        <v>4</v>
      </c>
      <c r="F16" s="6" t="s">
        <v>3</v>
      </c>
      <c r="G16" s="57"/>
      <c r="H16" s="57"/>
      <c r="I16" s="7" t="s">
        <v>4</v>
      </c>
    </row>
    <row r="17" spans="2:9" ht="15" thickBot="1" x14ac:dyDescent="0.3">
      <c r="B17" s="128">
        <v>0.20833333333333334</v>
      </c>
      <c r="C17" s="61" t="s">
        <v>184</v>
      </c>
      <c r="D17" s="128">
        <v>0.87083333333333324</v>
      </c>
      <c r="E17" s="188" t="s">
        <v>114</v>
      </c>
      <c r="F17" s="72">
        <v>0.24583333333333335</v>
      </c>
      <c r="G17" s="61" t="s">
        <v>184</v>
      </c>
      <c r="H17" s="128">
        <v>0.90833333333333333</v>
      </c>
      <c r="I17" s="9" t="s">
        <v>114</v>
      </c>
    </row>
    <row r="18" spans="2:9" ht="15" thickBot="1" x14ac:dyDescent="0.3">
      <c r="B18" s="72">
        <v>0.87083333333333324</v>
      </c>
      <c r="C18" s="125" t="s">
        <v>184</v>
      </c>
      <c r="D18" s="128">
        <v>0.88888888888888884</v>
      </c>
      <c r="E18" s="125" t="s">
        <v>206</v>
      </c>
      <c r="F18" s="191">
        <v>0.90833333333333333</v>
      </c>
      <c r="G18" s="188" t="s">
        <v>184</v>
      </c>
      <c r="H18" s="189">
        <v>0.93055555555555547</v>
      </c>
      <c r="I18" s="188" t="s">
        <v>210</v>
      </c>
    </row>
    <row r="19" spans="2:9" ht="15" thickBot="1" x14ac:dyDescent="0.3">
      <c r="B19" s="191">
        <v>0.88888888888888884</v>
      </c>
      <c r="C19" s="188" t="s">
        <v>184</v>
      </c>
      <c r="D19" s="189">
        <v>0.97222222222222221</v>
      </c>
      <c r="E19" s="188" t="s">
        <v>8</v>
      </c>
      <c r="F19" s="191">
        <v>0.93055555555555547</v>
      </c>
      <c r="G19" s="188" t="s">
        <v>184</v>
      </c>
      <c r="H19" s="189">
        <v>0.97222222222222199</v>
      </c>
      <c r="I19" s="188" t="s">
        <v>8</v>
      </c>
    </row>
    <row r="20" spans="2:9" x14ac:dyDescent="0.25">
      <c r="B20" s="191">
        <v>0.97222222222222221</v>
      </c>
      <c r="C20" s="188" t="s">
        <v>184</v>
      </c>
      <c r="D20" s="189">
        <v>0</v>
      </c>
      <c r="E20" s="188" t="s">
        <v>12</v>
      </c>
      <c r="F20" s="191">
        <v>0.97222222222222221</v>
      </c>
      <c r="G20" s="188" t="s">
        <v>184</v>
      </c>
      <c r="H20" s="189">
        <v>0</v>
      </c>
      <c r="I20" s="188" t="s">
        <v>12</v>
      </c>
    </row>
    <row r="21" spans="2:9" ht="15" thickBot="1" x14ac:dyDescent="0.3">
      <c r="B21" s="4"/>
      <c r="C21" s="4"/>
      <c r="D21" s="4"/>
      <c r="E21" s="4"/>
      <c r="F21" s="4"/>
      <c r="G21" s="4"/>
      <c r="H21" s="4"/>
      <c r="I21" s="4"/>
    </row>
    <row r="22" spans="2:9" ht="18.75" thickBot="1" x14ac:dyDescent="0.3">
      <c r="B22" s="211" t="s">
        <v>6</v>
      </c>
      <c r="C22" s="212"/>
      <c r="D22" s="212"/>
      <c r="E22" s="212"/>
      <c r="F22" s="212"/>
      <c r="G22" s="212"/>
      <c r="H22" s="212"/>
      <c r="I22" s="213"/>
    </row>
    <row r="23" spans="2:9" ht="15" x14ac:dyDescent="0.25">
      <c r="B23" s="214" t="s">
        <v>14</v>
      </c>
      <c r="C23" s="215"/>
      <c r="D23" s="215"/>
      <c r="E23" s="215"/>
      <c r="F23" s="216" t="s">
        <v>1</v>
      </c>
      <c r="G23" s="216"/>
      <c r="H23" s="216"/>
      <c r="I23" s="217"/>
    </row>
    <row r="24" spans="2:9" ht="15.75" thickBot="1" x14ac:dyDescent="0.3">
      <c r="B24" s="5" t="s">
        <v>3</v>
      </c>
      <c r="C24" s="57"/>
      <c r="D24" s="57"/>
      <c r="E24" s="6" t="s">
        <v>4</v>
      </c>
      <c r="F24" s="6" t="s">
        <v>3</v>
      </c>
      <c r="G24" s="57"/>
      <c r="H24" s="57"/>
      <c r="I24" s="7" t="s">
        <v>4</v>
      </c>
    </row>
    <row r="25" spans="2:9" ht="15" thickBot="1" x14ac:dyDescent="0.3">
      <c r="B25" s="133">
        <v>0.20833333333333334</v>
      </c>
      <c r="C25" s="61"/>
      <c r="D25" s="133">
        <v>0.6333333333333333</v>
      </c>
      <c r="E25" s="9" t="s">
        <v>212</v>
      </c>
      <c r="F25" s="135">
        <v>0.24583333333333335</v>
      </c>
      <c r="G25" s="59" t="s">
        <v>184</v>
      </c>
      <c r="H25" s="134">
        <v>0.67083333333333339</v>
      </c>
      <c r="I25" s="188" t="s">
        <v>212</v>
      </c>
    </row>
    <row r="26" spans="2:9" ht="15" thickBot="1" x14ac:dyDescent="0.3">
      <c r="B26" s="133">
        <v>0.6333333333333333</v>
      </c>
      <c r="C26" s="132"/>
      <c r="D26" s="133">
        <v>0.97638888888888886</v>
      </c>
      <c r="E26" s="132" t="s">
        <v>206</v>
      </c>
      <c r="F26" s="191">
        <v>0.67083333333333339</v>
      </c>
      <c r="G26" s="187" t="s">
        <v>184</v>
      </c>
      <c r="H26" s="190">
        <v>0.6875</v>
      </c>
      <c r="I26" s="188" t="s">
        <v>32</v>
      </c>
    </row>
    <row r="27" spans="2:9" x14ac:dyDescent="0.25">
      <c r="B27" s="189">
        <v>0.97638888888888886</v>
      </c>
      <c r="C27" s="188"/>
      <c r="D27" s="189">
        <v>0</v>
      </c>
      <c r="E27" s="188" t="s">
        <v>191</v>
      </c>
      <c r="F27" s="191">
        <v>0.6875</v>
      </c>
      <c r="G27" s="187" t="s">
        <v>184</v>
      </c>
      <c r="H27" s="190">
        <v>0.97638888888888886</v>
      </c>
      <c r="I27" s="188" t="s">
        <v>206</v>
      </c>
    </row>
    <row r="28" spans="2:9" ht="15" thickBot="1" x14ac:dyDescent="0.3">
      <c r="B28" s="189"/>
      <c r="C28" s="188"/>
      <c r="D28" s="189"/>
      <c r="E28" s="188"/>
      <c r="F28" s="189">
        <v>0.97638888888888886</v>
      </c>
      <c r="G28" s="188"/>
      <c r="H28" s="189">
        <v>0</v>
      </c>
      <c r="I28" s="188" t="s">
        <v>191</v>
      </c>
    </row>
    <row r="29" spans="2:9" x14ac:dyDescent="0.25">
      <c r="B29" s="9"/>
      <c r="C29" s="61"/>
      <c r="D29" s="61"/>
      <c r="E29" s="9"/>
      <c r="F29" s="13"/>
      <c r="G29" s="59"/>
      <c r="H29" s="59"/>
      <c r="I29" s="14"/>
    </row>
    <row r="30" spans="2:9" ht="18" x14ac:dyDescent="0.25">
      <c r="B30" s="210" t="s">
        <v>7</v>
      </c>
      <c r="C30" s="210"/>
      <c r="D30" s="210"/>
      <c r="E30" s="210"/>
      <c r="F30" s="210"/>
      <c r="G30" s="210"/>
      <c r="H30" s="210"/>
      <c r="I30" s="210"/>
    </row>
    <row r="32" spans="2:9" x14ac:dyDescent="0.25">
      <c r="B32" s="2"/>
      <c r="C32" s="2"/>
      <c r="D32" s="2"/>
    </row>
    <row r="33" spans="2:4" x14ac:dyDescent="0.25">
      <c r="B33" s="3"/>
      <c r="C33" s="3"/>
      <c r="D33" s="3"/>
    </row>
    <row r="34" spans="2:4" x14ac:dyDescent="0.25">
      <c r="B34" s="3"/>
      <c r="C34" s="3"/>
      <c r="D34" s="3"/>
    </row>
  </sheetData>
  <mergeCells count="13">
    <mergeCell ref="B22:I22"/>
    <mergeCell ref="B23:E23"/>
    <mergeCell ref="F23:I23"/>
    <mergeCell ref="B30:I30"/>
    <mergeCell ref="B2:I2"/>
    <mergeCell ref="B4:I4"/>
    <mergeCell ref="B5:E5"/>
    <mergeCell ref="F5:I5"/>
    <mergeCell ref="B14:I14"/>
    <mergeCell ref="B15:E15"/>
    <mergeCell ref="F15:I15"/>
    <mergeCell ref="B6:D6"/>
    <mergeCell ref="F6:H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0" tint="-0.499984740745262"/>
  </sheetPr>
  <dimension ref="B2:G23"/>
  <sheetViews>
    <sheetView showGridLines="0" zoomScaleNormal="100" workbookViewId="0">
      <selection activeCell="B14" sqref="B14:G14"/>
    </sheetView>
  </sheetViews>
  <sheetFormatPr defaultColWidth="9.140625" defaultRowHeight="14.25" x14ac:dyDescent="0.25"/>
  <cols>
    <col min="1" max="1" width="2.42578125" style="1" customWidth="1"/>
    <col min="2" max="2" width="28.42578125" style="1" customWidth="1"/>
    <col min="3" max="3" width="2.85546875" style="1" bestFit="1" customWidth="1"/>
    <col min="4" max="7" width="28.42578125" style="1" customWidth="1"/>
    <col min="8" max="16384" width="9.140625" style="1"/>
  </cols>
  <sheetData>
    <row r="2" spans="2:7" ht="33" customHeight="1" x14ac:dyDescent="0.25">
      <c r="B2" s="218" t="s">
        <v>88</v>
      </c>
      <c r="C2" s="218"/>
      <c r="D2" s="218"/>
      <c r="E2" s="218"/>
      <c r="F2" s="218"/>
      <c r="G2" s="218"/>
    </row>
    <row r="3" spans="2:7" ht="9.75" customHeight="1" thickBot="1" x14ac:dyDescent="0.3"/>
    <row r="4" spans="2:7" ht="18.75" thickBot="1" x14ac:dyDescent="0.3">
      <c r="B4" s="211" t="s">
        <v>0</v>
      </c>
      <c r="C4" s="212"/>
      <c r="D4" s="212"/>
      <c r="E4" s="212"/>
      <c r="F4" s="212"/>
      <c r="G4" s="213"/>
    </row>
    <row r="5" spans="2:7" ht="15" x14ac:dyDescent="0.25">
      <c r="B5" s="214" t="s">
        <v>14</v>
      </c>
      <c r="C5" s="215"/>
      <c r="D5" s="215"/>
      <c r="E5" s="215"/>
      <c r="F5" s="216" t="s">
        <v>89</v>
      </c>
      <c r="G5" s="217"/>
    </row>
    <row r="6" spans="2:7" ht="15" customHeight="1" thickBot="1" x14ac:dyDescent="0.3">
      <c r="B6" s="219" t="s">
        <v>3</v>
      </c>
      <c r="C6" s="220"/>
      <c r="D6" s="220"/>
      <c r="E6" s="6" t="s">
        <v>4</v>
      </c>
      <c r="F6" s="6" t="s">
        <v>3</v>
      </c>
      <c r="G6" s="7" t="s">
        <v>4</v>
      </c>
    </row>
    <row r="7" spans="2:7" s="10" customFormat="1" ht="15" customHeight="1" x14ac:dyDescent="0.25">
      <c r="B7" s="41">
        <v>0.25</v>
      </c>
      <c r="C7" s="61" t="s">
        <v>184</v>
      </c>
      <c r="D7" s="41">
        <v>0.89583333333333337</v>
      </c>
      <c r="E7" s="61" t="s">
        <v>8</v>
      </c>
      <c r="F7" s="241" t="s">
        <v>9</v>
      </c>
      <c r="G7" s="234"/>
    </row>
    <row r="8" spans="2:7" s="10" customFormat="1" ht="15" customHeight="1" thickBot="1" x14ac:dyDescent="0.3">
      <c r="B8" s="113"/>
      <c r="C8" s="111"/>
      <c r="D8" s="113"/>
      <c r="E8" s="111"/>
      <c r="F8" s="111"/>
      <c r="G8" s="111"/>
    </row>
    <row r="9" spans="2:7" s="10" customFormat="1" ht="15" customHeight="1" thickBot="1" x14ac:dyDescent="0.3">
      <c r="B9" s="211" t="s">
        <v>5</v>
      </c>
      <c r="C9" s="212"/>
      <c r="D9" s="212"/>
      <c r="E9" s="212"/>
      <c r="F9" s="212"/>
      <c r="G9" s="213"/>
    </row>
    <row r="10" spans="2:7" s="10" customFormat="1" ht="15" customHeight="1" x14ac:dyDescent="0.25">
      <c r="B10" s="214" t="s">
        <v>14</v>
      </c>
      <c r="C10" s="215"/>
      <c r="D10" s="215"/>
      <c r="E10" s="215"/>
      <c r="F10" s="216" t="s">
        <v>89</v>
      </c>
      <c r="G10" s="217"/>
    </row>
    <row r="11" spans="2:7" s="10" customFormat="1" ht="15" customHeight="1" thickBot="1" x14ac:dyDescent="0.3">
      <c r="B11" s="121" t="s">
        <v>3</v>
      </c>
      <c r="C11" s="122"/>
      <c r="D11" s="122"/>
      <c r="E11" s="122" t="s">
        <v>4</v>
      </c>
      <c r="F11" s="122" t="s">
        <v>3</v>
      </c>
      <c r="G11" s="7" t="s">
        <v>4</v>
      </c>
    </row>
    <row r="12" spans="2:7" s="10" customFormat="1" ht="15" customHeight="1" thickBot="1" x14ac:dyDescent="0.3">
      <c r="B12" s="128">
        <v>0.25694444444444448</v>
      </c>
      <c r="C12" s="125"/>
      <c r="D12" s="128">
        <v>0.96527777777777779</v>
      </c>
      <c r="E12" s="125" t="s">
        <v>19</v>
      </c>
      <c r="F12" s="289" t="s">
        <v>9</v>
      </c>
      <c r="G12" s="290"/>
    </row>
    <row r="13" spans="2:7" s="10" customFormat="1" ht="15" customHeight="1" thickBot="1" x14ac:dyDescent="0.3">
      <c r="B13" s="4"/>
      <c r="C13" s="4"/>
      <c r="D13" s="4"/>
      <c r="E13" s="4"/>
      <c r="F13" s="4"/>
      <c r="G13" s="4"/>
    </row>
    <row r="14" spans="2:7" s="10" customFormat="1" ht="15" customHeight="1" thickBot="1" x14ac:dyDescent="0.3">
      <c r="B14" s="211" t="s">
        <v>6</v>
      </c>
      <c r="C14" s="212"/>
      <c r="D14" s="212"/>
      <c r="E14" s="212"/>
      <c r="F14" s="212"/>
      <c r="G14" s="213"/>
    </row>
    <row r="15" spans="2:7" s="10" customFormat="1" ht="15" customHeight="1" x14ac:dyDescent="0.25">
      <c r="B15" s="214" t="s">
        <v>14</v>
      </c>
      <c r="C15" s="215"/>
      <c r="D15" s="215"/>
      <c r="E15" s="215"/>
      <c r="F15" s="216" t="s">
        <v>89</v>
      </c>
      <c r="G15" s="217"/>
    </row>
    <row r="16" spans="2:7" s="10" customFormat="1" ht="15" customHeight="1" thickBot="1" x14ac:dyDescent="0.3">
      <c r="B16" s="121" t="s">
        <v>3</v>
      </c>
      <c r="C16" s="122"/>
      <c r="D16" s="122"/>
      <c r="E16" s="122" t="s">
        <v>4</v>
      </c>
      <c r="F16" s="122" t="s">
        <v>3</v>
      </c>
      <c r="G16" s="7" t="s">
        <v>4</v>
      </c>
    </row>
    <row r="17" spans="2:7" s="10" customFormat="1" ht="15" customHeight="1" thickBot="1" x14ac:dyDescent="0.3">
      <c r="B17" s="133">
        <v>0.59027777777777779</v>
      </c>
      <c r="C17" s="125" t="s">
        <v>184</v>
      </c>
      <c r="D17" s="133">
        <v>0.88194444444444453</v>
      </c>
      <c r="E17" s="125" t="s">
        <v>19</v>
      </c>
      <c r="F17" s="234" t="s">
        <v>9</v>
      </c>
      <c r="G17" s="234"/>
    </row>
    <row r="18" spans="2:7" s="10" customFormat="1" ht="15" customHeight="1" x14ac:dyDescent="0.25">
      <c r="B18" s="4"/>
      <c r="C18" s="4"/>
      <c r="D18" s="4"/>
      <c r="E18" s="4"/>
      <c r="F18" s="234"/>
      <c r="G18" s="234"/>
    </row>
    <row r="19" spans="2:7" ht="18" x14ac:dyDescent="0.25">
      <c r="B19" s="210" t="s">
        <v>7</v>
      </c>
      <c r="C19" s="210"/>
      <c r="D19" s="210"/>
      <c r="E19" s="210"/>
      <c r="F19" s="210"/>
      <c r="G19" s="210"/>
    </row>
    <row r="21" spans="2:7" x14ac:dyDescent="0.25">
      <c r="B21" s="2"/>
      <c r="C21" s="2"/>
      <c r="D21" s="2"/>
    </row>
    <row r="22" spans="2:7" x14ac:dyDescent="0.25">
      <c r="B22" s="3"/>
      <c r="C22" s="3"/>
      <c r="D22" s="3"/>
    </row>
    <row r="23" spans="2:7" x14ac:dyDescent="0.25">
      <c r="B23" s="3"/>
      <c r="C23" s="3"/>
      <c r="D23" s="3"/>
    </row>
  </sheetData>
  <mergeCells count="16">
    <mergeCell ref="B19:G19"/>
    <mergeCell ref="B2:G2"/>
    <mergeCell ref="B4:G4"/>
    <mergeCell ref="B5:E5"/>
    <mergeCell ref="F5:G5"/>
    <mergeCell ref="F7:G7"/>
    <mergeCell ref="B6:D6"/>
    <mergeCell ref="B9:G9"/>
    <mergeCell ref="B10:E10"/>
    <mergeCell ref="F10:G10"/>
    <mergeCell ref="F12:G12"/>
    <mergeCell ref="B14:G14"/>
    <mergeCell ref="B15:E15"/>
    <mergeCell ref="F15:G15"/>
    <mergeCell ref="F17:G17"/>
    <mergeCell ref="F18:G18"/>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7" max="31" man="1"/>
  </col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0" tint="-0.499984740745262"/>
  </sheetPr>
  <dimension ref="B2:I18"/>
  <sheetViews>
    <sheetView showGridLines="0" zoomScaleNormal="100" workbookViewId="0">
      <selection activeCell="E6" sqref="E6"/>
    </sheetView>
  </sheetViews>
  <sheetFormatPr defaultColWidth="9.140625" defaultRowHeight="14.25" x14ac:dyDescent="0.25"/>
  <cols>
    <col min="1" max="1" width="2.42578125" style="1" customWidth="1"/>
    <col min="2" max="2" width="24.42578125" style="1" customWidth="1"/>
    <col min="3" max="3" width="2.85546875" style="1" bestFit="1" customWidth="1"/>
    <col min="4" max="4" width="24.5703125" style="1" customWidth="1"/>
    <col min="5" max="5" width="25.7109375" style="1" customWidth="1"/>
    <col min="6" max="6" width="25.85546875" style="1" customWidth="1"/>
    <col min="7" max="7" width="2.85546875" style="1" bestFit="1" customWidth="1"/>
    <col min="8" max="8" width="25" style="1" customWidth="1"/>
    <col min="9" max="9" width="28.42578125" style="1" customWidth="1"/>
    <col min="10" max="16384" width="9.140625" style="1"/>
  </cols>
  <sheetData>
    <row r="2" spans="2:9" ht="33" customHeight="1" x14ac:dyDescent="0.25">
      <c r="B2" s="218" t="s">
        <v>246</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103</v>
      </c>
      <c r="C5" s="215"/>
      <c r="D5" s="215"/>
      <c r="E5" s="215"/>
      <c r="F5" s="216" t="s">
        <v>14</v>
      </c>
      <c r="G5" s="216"/>
      <c r="H5" s="216"/>
      <c r="I5" s="217"/>
    </row>
    <row r="6" spans="2:9" ht="15" customHeight="1" thickBot="1" x14ac:dyDescent="0.3">
      <c r="B6" s="219" t="s">
        <v>3</v>
      </c>
      <c r="C6" s="220"/>
      <c r="D6" s="220"/>
      <c r="E6" s="6" t="s">
        <v>4</v>
      </c>
      <c r="F6" s="220" t="s">
        <v>3</v>
      </c>
      <c r="G6" s="220"/>
      <c r="H6" s="220"/>
      <c r="I6" s="7" t="s">
        <v>4</v>
      </c>
    </row>
    <row r="7" spans="2:9" s="10" customFormat="1" ht="15" customHeight="1" x14ac:dyDescent="0.25">
      <c r="B7" s="41">
        <v>0.22916666666666666</v>
      </c>
      <c r="C7" s="61" t="s">
        <v>184</v>
      </c>
      <c r="D7" s="41">
        <v>0.88541666666666663</v>
      </c>
      <c r="E7" s="9" t="s">
        <v>15</v>
      </c>
      <c r="F7" s="72">
        <v>0.26041666666666669</v>
      </c>
      <c r="G7" s="59" t="s">
        <v>184</v>
      </c>
      <c r="H7" s="54">
        <v>0.91666666666666663</v>
      </c>
      <c r="I7" s="61" t="s">
        <v>15</v>
      </c>
    </row>
    <row r="8" spans="2:9" ht="15" thickBot="1" x14ac:dyDescent="0.3">
      <c r="B8" s="4"/>
      <c r="C8" s="4"/>
      <c r="D8" s="4"/>
      <c r="E8" s="4"/>
      <c r="F8" s="4"/>
      <c r="G8" s="4"/>
      <c r="H8" s="4"/>
      <c r="I8" s="4"/>
    </row>
    <row r="9" spans="2:9" ht="18.75" thickBot="1" x14ac:dyDescent="0.3">
      <c r="B9" s="211" t="s">
        <v>5</v>
      </c>
      <c r="C9" s="212"/>
      <c r="D9" s="212"/>
      <c r="E9" s="212"/>
      <c r="F9" s="212"/>
      <c r="G9" s="212"/>
      <c r="H9" s="212"/>
      <c r="I9" s="213"/>
    </row>
    <row r="10" spans="2:9" ht="15" x14ac:dyDescent="0.25">
      <c r="B10" s="214" t="s">
        <v>103</v>
      </c>
      <c r="C10" s="215"/>
      <c r="D10" s="215"/>
      <c r="E10" s="215"/>
      <c r="F10" s="216" t="s">
        <v>14</v>
      </c>
      <c r="G10" s="216"/>
      <c r="H10" s="216"/>
      <c r="I10" s="217"/>
    </row>
    <row r="11" spans="2:9" ht="15.75" thickBot="1" x14ac:dyDescent="0.3">
      <c r="B11" s="5" t="s">
        <v>3</v>
      </c>
      <c r="C11" s="57"/>
      <c r="D11" s="57"/>
      <c r="E11" s="6" t="s">
        <v>4</v>
      </c>
      <c r="F11" s="6" t="s">
        <v>3</v>
      </c>
      <c r="G11" s="57"/>
      <c r="H11" s="57"/>
      <c r="I11" s="7" t="s">
        <v>4</v>
      </c>
    </row>
    <row r="12" spans="2:9" ht="15" thickBot="1" x14ac:dyDescent="0.3">
      <c r="B12" s="189">
        <v>0.26041666666666669</v>
      </c>
      <c r="C12" s="188" t="s">
        <v>184</v>
      </c>
      <c r="D12" s="189">
        <v>0.88541666666666663</v>
      </c>
      <c r="E12" s="188" t="s">
        <v>64</v>
      </c>
      <c r="F12" s="191">
        <v>0.29166666666666669</v>
      </c>
      <c r="G12" s="187" t="s">
        <v>184</v>
      </c>
      <c r="H12" s="190">
        <v>0.91666666666666663</v>
      </c>
      <c r="I12" s="187" t="s">
        <v>64</v>
      </c>
    </row>
    <row r="13" spans="2:9" x14ac:dyDescent="0.25">
      <c r="B13" s="128"/>
      <c r="C13" s="61"/>
      <c r="D13" s="128"/>
      <c r="E13" s="9"/>
      <c r="F13" s="72"/>
      <c r="G13" s="59"/>
      <c r="H13" s="127"/>
      <c r="I13" s="14"/>
    </row>
    <row r="14" spans="2:9" ht="18" x14ac:dyDescent="0.25">
      <c r="B14" s="210" t="s">
        <v>7</v>
      </c>
      <c r="C14" s="210"/>
      <c r="D14" s="210"/>
      <c r="E14" s="210"/>
      <c r="F14" s="210"/>
      <c r="G14" s="210"/>
      <c r="H14" s="210"/>
      <c r="I14" s="210"/>
    </row>
    <row r="16" spans="2:9" x14ac:dyDescent="0.25">
      <c r="B16" s="2"/>
      <c r="C16" s="2"/>
      <c r="D16" s="2"/>
    </row>
    <row r="17" spans="2:4" x14ac:dyDescent="0.25">
      <c r="B17" s="3"/>
      <c r="C17" s="3"/>
      <c r="D17" s="3"/>
    </row>
    <row r="18" spans="2:4" x14ac:dyDescent="0.25">
      <c r="B18" s="3"/>
      <c r="C18" s="3"/>
      <c r="D18" s="3"/>
    </row>
  </sheetData>
  <mergeCells count="10">
    <mergeCell ref="B14:I14"/>
    <mergeCell ref="B2:I2"/>
    <mergeCell ref="B4:I4"/>
    <mergeCell ref="B5:E5"/>
    <mergeCell ref="F5:I5"/>
    <mergeCell ref="B9:I9"/>
    <mergeCell ref="B10:E10"/>
    <mergeCell ref="F10:I10"/>
    <mergeCell ref="B6:D6"/>
    <mergeCell ref="F6:H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0196-7A95-4B56-9DB5-64721AF3CF6E}">
  <sheetPr>
    <tabColor theme="0" tint="-0.499984740745262"/>
  </sheetPr>
  <dimension ref="B2:I13"/>
  <sheetViews>
    <sheetView showGridLines="0" zoomScaleNormal="100" workbookViewId="0">
      <selection activeCell="F23" sqref="F23"/>
    </sheetView>
  </sheetViews>
  <sheetFormatPr defaultColWidth="9.140625" defaultRowHeight="14.25" x14ac:dyDescent="0.25"/>
  <cols>
    <col min="1" max="1" width="2.42578125" style="1" customWidth="1"/>
    <col min="2" max="2" width="24.5703125" style="1" customWidth="1"/>
    <col min="3" max="3" width="2.85546875" style="1" bestFit="1" customWidth="1"/>
    <col min="4" max="4" width="20.28515625" style="1" customWidth="1"/>
    <col min="5" max="5" width="28.42578125" style="1" customWidth="1"/>
    <col min="6" max="6" width="25.85546875" style="1" customWidth="1"/>
    <col min="7" max="7" width="2.85546875" style="1" bestFit="1" customWidth="1"/>
    <col min="8" max="8" width="25.42578125" style="1" customWidth="1"/>
    <col min="9" max="9" width="28.42578125" style="1" customWidth="1"/>
    <col min="10" max="16384" width="9.140625" style="1"/>
  </cols>
  <sheetData>
    <row r="2" spans="2:9" ht="33" customHeight="1" x14ac:dyDescent="0.25">
      <c r="B2" s="218" t="s">
        <v>253</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251</v>
      </c>
      <c r="C5" s="215"/>
      <c r="D5" s="215"/>
      <c r="E5" s="215"/>
      <c r="F5" s="216" t="s">
        <v>252</v>
      </c>
      <c r="G5" s="216"/>
      <c r="H5" s="216"/>
      <c r="I5" s="217"/>
    </row>
    <row r="6" spans="2:9" ht="15" customHeight="1" thickBot="1" x14ac:dyDescent="0.3">
      <c r="B6" s="219" t="s">
        <v>3</v>
      </c>
      <c r="C6" s="220"/>
      <c r="D6" s="220"/>
      <c r="E6" s="198" t="s">
        <v>4</v>
      </c>
      <c r="F6" s="220" t="s">
        <v>3</v>
      </c>
      <c r="G6" s="220"/>
      <c r="H6" s="220"/>
      <c r="I6" s="203" t="s">
        <v>4</v>
      </c>
    </row>
    <row r="7" spans="2:9" s="199" customFormat="1" ht="15" customHeight="1" x14ac:dyDescent="0.25">
      <c r="B7" s="202">
        <v>0.25</v>
      </c>
      <c r="C7" s="201" t="s">
        <v>184</v>
      </c>
      <c r="D7" s="202">
        <v>0.3833333333333333</v>
      </c>
      <c r="E7" s="201" t="s">
        <v>32</v>
      </c>
      <c r="F7" s="86">
        <v>0.66666666666666663</v>
      </c>
      <c r="G7" s="200" t="s">
        <v>184</v>
      </c>
      <c r="H7" s="204">
        <v>0.85</v>
      </c>
      <c r="I7" s="201" t="s">
        <v>32</v>
      </c>
    </row>
    <row r="8" spans="2:9" x14ac:dyDescent="0.25">
      <c r="B8" s="4"/>
      <c r="C8" s="4"/>
      <c r="D8" s="4"/>
      <c r="E8" s="4"/>
      <c r="F8" s="4"/>
      <c r="G8" s="4"/>
      <c r="H8" s="4"/>
      <c r="I8" s="4"/>
    </row>
    <row r="9" spans="2:9" ht="18" x14ac:dyDescent="0.25">
      <c r="B9" s="210" t="s">
        <v>7</v>
      </c>
      <c r="C9" s="210"/>
      <c r="D9" s="210"/>
      <c r="E9" s="210"/>
      <c r="F9" s="210"/>
      <c r="G9" s="210"/>
      <c r="H9" s="210"/>
      <c r="I9" s="210"/>
    </row>
    <row r="11" spans="2:9" x14ac:dyDescent="0.25">
      <c r="B11" s="2"/>
      <c r="C11" s="2"/>
      <c r="D11" s="2"/>
    </row>
    <row r="12" spans="2:9" x14ac:dyDescent="0.25">
      <c r="B12" s="3"/>
      <c r="C12" s="3"/>
      <c r="D12" s="3"/>
    </row>
    <row r="13" spans="2:9" x14ac:dyDescent="0.25">
      <c r="B13" s="3"/>
      <c r="C13" s="3"/>
      <c r="D13" s="3"/>
    </row>
  </sheetData>
  <mergeCells count="7">
    <mergeCell ref="B9:I9"/>
    <mergeCell ref="B2:I2"/>
    <mergeCell ref="B4:I4"/>
    <mergeCell ref="B5:E5"/>
    <mergeCell ref="F5:I5"/>
    <mergeCell ref="B6:D6"/>
    <mergeCell ref="F6:H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0" tint="-0.499984740745262"/>
  </sheetPr>
  <dimension ref="B2:I31"/>
  <sheetViews>
    <sheetView showGridLines="0" topLeftCell="A10" zoomScaleNormal="100" workbookViewId="0">
      <selection activeCell="K21" sqref="K21"/>
    </sheetView>
  </sheetViews>
  <sheetFormatPr defaultColWidth="9.140625" defaultRowHeight="14.25" x14ac:dyDescent="0.25"/>
  <cols>
    <col min="1" max="1" width="2.42578125" style="1" customWidth="1"/>
    <col min="2" max="2" width="24.5703125" style="1" customWidth="1"/>
    <col min="3" max="3" width="2.85546875" style="1" bestFit="1" customWidth="1"/>
    <col min="4" max="4" width="20.28515625" style="1" customWidth="1"/>
    <col min="5" max="5" width="28.42578125" style="1" customWidth="1"/>
    <col min="6" max="6" width="25.85546875" style="1" customWidth="1"/>
    <col min="7" max="7" width="2.85546875" style="1" bestFit="1" customWidth="1"/>
    <col min="8" max="8" width="25.42578125" style="1" customWidth="1"/>
    <col min="9" max="9" width="28.42578125" style="1" customWidth="1"/>
    <col min="10" max="16384" width="9.140625" style="1"/>
  </cols>
  <sheetData>
    <row r="2" spans="2:9" ht="33" customHeight="1" x14ac:dyDescent="0.25">
      <c r="B2" s="218" t="s">
        <v>245</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103</v>
      </c>
      <c r="C5" s="215"/>
      <c r="D5" s="215"/>
      <c r="E5" s="215"/>
      <c r="F5" s="216" t="s">
        <v>14</v>
      </c>
      <c r="G5" s="216"/>
      <c r="H5" s="216"/>
      <c r="I5" s="217"/>
    </row>
    <row r="6" spans="2:9" ht="15" customHeight="1" thickBot="1" x14ac:dyDescent="0.3">
      <c r="B6" s="219" t="s">
        <v>3</v>
      </c>
      <c r="C6" s="220"/>
      <c r="D6" s="220"/>
      <c r="E6" s="6" t="s">
        <v>4</v>
      </c>
      <c r="F6" s="220" t="s">
        <v>3</v>
      </c>
      <c r="G6" s="220"/>
      <c r="H6" s="220"/>
      <c r="I6" s="7" t="s">
        <v>4</v>
      </c>
    </row>
    <row r="7" spans="2:9" s="10" customFormat="1" ht="15" customHeight="1" x14ac:dyDescent="0.25">
      <c r="B7" s="41">
        <v>0.20833333333333334</v>
      </c>
      <c r="C7" s="61" t="s">
        <v>184</v>
      </c>
      <c r="D7" s="41">
        <v>0.4152777777777778</v>
      </c>
      <c r="E7" s="9" t="s">
        <v>244</v>
      </c>
      <c r="F7" s="86">
        <v>0.24305555555555555</v>
      </c>
      <c r="G7" s="59" t="s">
        <v>184</v>
      </c>
      <c r="H7" s="54">
        <v>0.38055555555555554</v>
      </c>
      <c r="I7" s="188" t="s">
        <v>244</v>
      </c>
    </row>
    <row r="8" spans="2:9" s="10" customFormat="1" ht="15" customHeight="1" x14ac:dyDescent="0.25">
      <c r="B8" s="189">
        <v>0.4152777777777778</v>
      </c>
      <c r="C8" s="61" t="s">
        <v>184</v>
      </c>
      <c r="D8" s="41">
        <v>0.69305555555555554</v>
      </c>
      <c r="E8" s="61" t="s">
        <v>25</v>
      </c>
      <c r="F8" s="87">
        <v>0.38055555555555554</v>
      </c>
      <c r="G8" s="61" t="s">
        <v>184</v>
      </c>
      <c r="H8" s="41">
        <v>0.65833333333333333</v>
      </c>
      <c r="I8" s="188" t="s">
        <v>25</v>
      </c>
    </row>
    <row r="9" spans="2:9" s="10" customFormat="1" ht="15" customHeight="1" x14ac:dyDescent="0.25">
      <c r="B9" s="41">
        <v>0.69305555555555554</v>
      </c>
      <c r="C9" s="61" t="s">
        <v>184</v>
      </c>
      <c r="D9" s="41">
        <v>0.8305555555555556</v>
      </c>
      <c r="E9" s="188" t="s">
        <v>244</v>
      </c>
      <c r="F9" s="87">
        <v>0.65833333333333333</v>
      </c>
      <c r="G9" s="61" t="s">
        <v>184</v>
      </c>
      <c r="H9" s="41">
        <v>0.86458333333333337</v>
      </c>
      <c r="I9" s="188" t="s">
        <v>244</v>
      </c>
    </row>
    <row r="10" spans="2:9" s="10" customFormat="1" ht="15" customHeight="1" x14ac:dyDescent="0.25">
      <c r="B10" s="41">
        <v>0.8305555555555556</v>
      </c>
      <c r="C10" s="61" t="s">
        <v>184</v>
      </c>
      <c r="D10" s="41">
        <v>0.91736111111111107</v>
      </c>
      <c r="E10" s="61" t="s">
        <v>25</v>
      </c>
      <c r="F10" s="87">
        <v>0.86458333333333337</v>
      </c>
      <c r="G10" s="61" t="s">
        <v>184</v>
      </c>
      <c r="H10" s="41">
        <v>0.95138888888888884</v>
      </c>
      <c r="I10" s="188" t="s">
        <v>25</v>
      </c>
    </row>
    <row r="11" spans="2:9" s="10" customFormat="1" ht="15" customHeight="1" x14ac:dyDescent="0.25">
      <c r="B11" s="113">
        <v>0.91736111111111107</v>
      </c>
      <c r="C11" s="111" t="s">
        <v>184</v>
      </c>
      <c r="D11" s="113">
        <v>0.94444444444444453</v>
      </c>
      <c r="E11" s="111" t="s">
        <v>211</v>
      </c>
      <c r="F11" s="113">
        <v>0.95138888888888884</v>
      </c>
      <c r="G11" s="111" t="s">
        <v>184</v>
      </c>
      <c r="H11" s="113">
        <v>0.97222222222222221</v>
      </c>
      <c r="I11" s="111" t="s">
        <v>8</v>
      </c>
    </row>
    <row r="12" spans="2:9" s="10" customFormat="1" ht="15" customHeight="1" x14ac:dyDescent="0.25">
      <c r="B12" s="113">
        <v>0.94444444444444453</v>
      </c>
      <c r="C12" s="111" t="s">
        <v>184</v>
      </c>
      <c r="D12" s="113">
        <v>0.96875</v>
      </c>
      <c r="E12" s="111" t="s">
        <v>201</v>
      </c>
      <c r="F12" s="113">
        <v>0.97222222222222221</v>
      </c>
      <c r="G12" s="137" t="s">
        <v>184</v>
      </c>
      <c r="H12" s="113">
        <v>0</v>
      </c>
      <c r="I12" s="111" t="s">
        <v>12</v>
      </c>
    </row>
    <row r="13" spans="2:9" ht="15" thickBot="1" x14ac:dyDescent="0.3">
      <c r="B13" s="4"/>
      <c r="C13" s="4"/>
      <c r="D13" s="4"/>
      <c r="E13" s="4"/>
      <c r="F13" s="4"/>
      <c r="G13" s="4"/>
      <c r="H13" s="4"/>
      <c r="I13" s="4"/>
    </row>
    <row r="14" spans="2:9" ht="18.75" thickBot="1" x14ac:dyDescent="0.3">
      <c r="B14" s="211" t="s">
        <v>5</v>
      </c>
      <c r="C14" s="212"/>
      <c r="D14" s="212"/>
      <c r="E14" s="212"/>
      <c r="F14" s="212"/>
      <c r="G14" s="212"/>
      <c r="H14" s="212"/>
      <c r="I14" s="213"/>
    </row>
    <row r="15" spans="2:9" ht="15" x14ac:dyDescent="0.25">
      <c r="B15" s="214" t="s">
        <v>103</v>
      </c>
      <c r="C15" s="215"/>
      <c r="D15" s="215"/>
      <c r="E15" s="215"/>
      <c r="F15" s="216" t="s">
        <v>14</v>
      </c>
      <c r="G15" s="216"/>
      <c r="H15" s="216"/>
      <c r="I15" s="217"/>
    </row>
    <row r="16" spans="2:9" ht="15.75" thickBot="1" x14ac:dyDescent="0.3">
      <c r="B16" s="5" t="s">
        <v>3</v>
      </c>
      <c r="C16" s="57"/>
      <c r="D16" s="57"/>
      <c r="E16" s="6" t="s">
        <v>4</v>
      </c>
      <c r="F16" s="6" t="s">
        <v>3</v>
      </c>
      <c r="G16" s="57"/>
      <c r="H16" s="57"/>
      <c r="I16" s="7" t="s">
        <v>4</v>
      </c>
    </row>
    <row r="17" spans="2:9" x14ac:dyDescent="0.25">
      <c r="B17" s="128">
        <v>0.20833333333333334</v>
      </c>
      <c r="C17" s="61" t="s">
        <v>184</v>
      </c>
      <c r="D17" s="128">
        <v>0.59722222222222221</v>
      </c>
      <c r="E17" s="9" t="s">
        <v>44</v>
      </c>
      <c r="F17" s="72">
        <v>0.24305555555555555</v>
      </c>
      <c r="G17" s="59" t="s">
        <v>184</v>
      </c>
      <c r="H17" s="127">
        <v>0.65277777777777779</v>
      </c>
      <c r="I17" s="14" t="s">
        <v>44</v>
      </c>
    </row>
    <row r="18" spans="2:9" x14ac:dyDescent="0.25">
      <c r="B18" s="128">
        <v>0.59722222222222221</v>
      </c>
      <c r="C18" s="125" t="s">
        <v>184</v>
      </c>
      <c r="D18" s="128">
        <v>0.93055555555555547</v>
      </c>
      <c r="E18" s="125" t="s">
        <v>110</v>
      </c>
      <c r="F18" s="128">
        <v>0.65277777777777779</v>
      </c>
      <c r="G18" s="125" t="s">
        <v>184</v>
      </c>
      <c r="H18" s="128">
        <v>0.96388888888888891</v>
      </c>
      <c r="I18" s="125" t="s">
        <v>110</v>
      </c>
    </row>
    <row r="19" spans="2:9" x14ac:dyDescent="0.25">
      <c r="B19" s="128">
        <v>0.93055555555555547</v>
      </c>
      <c r="C19" s="125" t="s">
        <v>184</v>
      </c>
      <c r="D19" s="128">
        <v>0.96875</v>
      </c>
      <c r="E19" s="125" t="s">
        <v>224</v>
      </c>
      <c r="F19" s="128">
        <v>0.96388888888888891</v>
      </c>
      <c r="G19" s="125" t="s">
        <v>184</v>
      </c>
      <c r="H19" s="128">
        <v>0</v>
      </c>
      <c r="I19" s="125" t="s">
        <v>210</v>
      </c>
    </row>
    <row r="20" spans="2:9" ht="15" thickBot="1" x14ac:dyDescent="0.3">
      <c r="B20" s="4"/>
      <c r="C20" s="4"/>
      <c r="D20" s="4"/>
      <c r="E20" s="4"/>
      <c r="F20" s="9"/>
      <c r="G20" s="61"/>
      <c r="H20" s="61"/>
      <c r="I20" s="9"/>
    </row>
    <row r="21" spans="2:9" ht="18.75" thickBot="1" x14ac:dyDescent="0.3">
      <c r="B21" s="211" t="s">
        <v>6</v>
      </c>
      <c r="C21" s="212"/>
      <c r="D21" s="212"/>
      <c r="E21" s="212"/>
      <c r="F21" s="212"/>
      <c r="G21" s="212"/>
      <c r="H21" s="212"/>
      <c r="I21" s="213"/>
    </row>
    <row r="22" spans="2:9" ht="15" x14ac:dyDescent="0.25">
      <c r="B22" s="214" t="s">
        <v>103</v>
      </c>
      <c r="C22" s="215"/>
      <c r="D22" s="215"/>
      <c r="E22" s="215"/>
      <c r="F22" s="216" t="s">
        <v>14</v>
      </c>
      <c r="G22" s="216"/>
      <c r="H22" s="216"/>
      <c r="I22" s="217"/>
    </row>
    <row r="23" spans="2:9" ht="15.75" thickBot="1" x14ac:dyDescent="0.3">
      <c r="B23" s="121" t="s">
        <v>3</v>
      </c>
      <c r="C23" s="122"/>
      <c r="D23" s="122"/>
      <c r="E23" s="122" t="s">
        <v>4</v>
      </c>
      <c r="F23" s="122" t="s">
        <v>3</v>
      </c>
      <c r="G23" s="122"/>
      <c r="H23" s="122"/>
      <c r="I23" s="7" t="s">
        <v>4</v>
      </c>
    </row>
    <row r="24" spans="2:9" ht="15" thickBot="1" x14ac:dyDescent="0.3">
      <c r="B24" s="133">
        <v>0.20833333333333334</v>
      </c>
      <c r="C24" s="125" t="s">
        <v>184</v>
      </c>
      <c r="D24" s="133">
        <v>0.95833333333333337</v>
      </c>
      <c r="E24" s="125" t="s">
        <v>15</v>
      </c>
      <c r="F24" s="135">
        <v>0.23958333333333334</v>
      </c>
      <c r="G24" s="124" t="s">
        <v>184</v>
      </c>
      <c r="H24" s="134">
        <v>0.95833333333333337</v>
      </c>
      <c r="I24" s="124" t="s">
        <v>15</v>
      </c>
    </row>
    <row r="25" spans="2:9" x14ac:dyDescent="0.25">
      <c r="B25" s="189"/>
      <c r="C25" s="188"/>
      <c r="D25" s="189"/>
      <c r="E25" s="188"/>
      <c r="F25" s="189">
        <v>0.95833333333333337</v>
      </c>
      <c r="G25" s="188" t="s">
        <v>184</v>
      </c>
      <c r="H25" s="189">
        <v>0</v>
      </c>
      <c r="I25" s="187" t="s">
        <v>19</v>
      </c>
    </row>
    <row r="26" spans="2:9" x14ac:dyDescent="0.25">
      <c r="B26" s="189"/>
      <c r="C26" s="188"/>
      <c r="D26" s="189"/>
      <c r="E26" s="188"/>
      <c r="F26" s="189"/>
      <c r="G26" s="188"/>
      <c r="H26" s="189"/>
      <c r="I26" s="188"/>
    </row>
    <row r="27" spans="2:9" ht="18" x14ac:dyDescent="0.25">
      <c r="B27" s="210" t="s">
        <v>7</v>
      </c>
      <c r="C27" s="210"/>
      <c r="D27" s="210"/>
      <c r="E27" s="210"/>
      <c r="F27" s="210"/>
      <c r="G27" s="210"/>
      <c r="H27" s="210"/>
      <c r="I27" s="210"/>
    </row>
    <row r="29" spans="2:9" x14ac:dyDescent="0.25">
      <c r="B29" s="2"/>
      <c r="C29" s="2"/>
      <c r="D29" s="2"/>
    </row>
    <row r="30" spans="2:9" x14ac:dyDescent="0.25">
      <c r="B30" s="3"/>
      <c r="C30" s="3"/>
      <c r="D30" s="3"/>
    </row>
    <row r="31" spans="2:9" x14ac:dyDescent="0.25">
      <c r="B31" s="3"/>
      <c r="C31" s="3"/>
      <c r="D31" s="3"/>
    </row>
  </sheetData>
  <mergeCells count="13">
    <mergeCell ref="B27:I27"/>
    <mergeCell ref="B2:I2"/>
    <mergeCell ref="B4:I4"/>
    <mergeCell ref="B5:E5"/>
    <mergeCell ref="F5:I5"/>
    <mergeCell ref="B14:I14"/>
    <mergeCell ref="B15:E15"/>
    <mergeCell ref="F15:I15"/>
    <mergeCell ref="B6:D6"/>
    <mergeCell ref="F6:H6"/>
    <mergeCell ref="B21:I21"/>
    <mergeCell ref="B22:E22"/>
    <mergeCell ref="F22:I22"/>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FF0000"/>
  </sheetPr>
  <dimension ref="B2:E14"/>
  <sheetViews>
    <sheetView showGridLines="0" topLeftCell="A4" zoomScaleNormal="100" workbookViewId="0">
      <selection activeCell="G19" sqref="G19"/>
    </sheetView>
  </sheetViews>
  <sheetFormatPr defaultColWidth="9.140625" defaultRowHeight="14.25" x14ac:dyDescent="0.25"/>
  <cols>
    <col min="1" max="1" width="2.42578125" style="1" customWidth="1"/>
    <col min="2" max="5" width="28.42578125" style="1" customWidth="1"/>
    <col min="6" max="16384" width="9.140625" style="1"/>
  </cols>
  <sheetData>
    <row r="2" spans="2:5" ht="33" customHeight="1" x14ac:dyDescent="0.25">
      <c r="B2" s="218" t="s">
        <v>105</v>
      </c>
      <c r="C2" s="218"/>
      <c r="D2" s="218"/>
      <c r="E2" s="218"/>
    </row>
    <row r="3" spans="2:5" ht="9.75" customHeight="1" thickBot="1" x14ac:dyDescent="0.3"/>
    <row r="4" spans="2:5" ht="18.75" thickBot="1" x14ac:dyDescent="0.3">
      <c r="B4" s="211" t="s">
        <v>0</v>
      </c>
      <c r="C4" s="212"/>
      <c r="D4" s="212"/>
      <c r="E4" s="213"/>
    </row>
    <row r="5" spans="2:5" ht="15" x14ac:dyDescent="0.25">
      <c r="B5" s="214" t="s">
        <v>103</v>
      </c>
      <c r="C5" s="215"/>
      <c r="D5" s="216" t="s">
        <v>14</v>
      </c>
      <c r="E5" s="217"/>
    </row>
    <row r="6" spans="2:5" ht="15.75" thickBot="1" x14ac:dyDescent="0.3">
      <c r="B6" s="5" t="s">
        <v>3</v>
      </c>
      <c r="C6" s="6" t="s">
        <v>4</v>
      </c>
      <c r="D6" s="6" t="s">
        <v>3</v>
      </c>
      <c r="E6" s="7" t="s">
        <v>4</v>
      </c>
    </row>
    <row r="7" spans="2:5" s="10" customFormat="1" ht="15" customHeight="1" x14ac:dyDescent="0.25">
      <c r="B7" s="9" t="s">
        <v>106</v>
      </c>
      <c r="C7" s="9" t="s">
        <v>43</v>
      </c>
      <c r="D7" s="13" t="s">
        <v>107</v>
      </c>
      <c r="E7" s="14" t="s">
        <v>43</v>
      </c>
    </row>
    <row r="8" spans="2:5" ht="15" thickBot="1" x14ac:dyDescent="0.3">
      <c r="B8" s="4"/>
      <c r="C8" s="4"/>
      <c r="D8" s="9"/>
      <c r="E8" s="9"/>
    </row>
    <row r="9" spans="2:5" x14ac:dyDescent="0.25">
      <c r="B9" s="8"/>
      <c r="C9" s="8"/>
      <c r="D9" s="8"/>
      <c r="E9" s="8"/>
    </row>
    <row r="10" spans="2:5" ht="18" x14ac:dyDescent="0.25">
      <c r="B10" s="210" t="s">
        <v>7</v>
      </c>
      <c r="C10" s="210"/>
      <c r="D10" s="210"/>
      <c r="E10" s="210"/>
    </row>
    <row r="12" spans="2:5" x14ac:dyDescent="0.25">
      <c r="B12" s="2"/>
    </row>
    <row r="13" spans="2:5" x14ac:dyDescent="0.25">
      <c r="B13" s="3"/>
    </row>
    <row r="14" spans="2:5" x14ac:dyDescent="0.25">
      <c r="B14" s="3"/>
    </row>
  </sheetData>
  <mergeCells count="5">
    <mergeCell ref="B10:E10"/>
    <mergeCell ref="B2:E2"/>
    <mergeCell ref="B4:E4"/>
    <mergeCell ref="B5:C5"/>
    <mergeCell ref="D5:E5"/>
  </mergeCells>
  <pageMargins left="0.511811024" right="0.511811024" top="0.78740157499999996" bottom="0.78740157499999996" header="0.31496062000000002" footer="0.31496062000000002"/>
  <pageSetup paperSize="9" scale="81" orientation="portrait" r:id="rId1"/>
  <colBreaks count="1" manualBreakCount="1">
    <brk id="5" max="31" man="1"/>
  </colBreak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0" tint="-0.499984740745262"/>
  </sheetPr>
  <dimension ref="B2:I14"/>
  <sheetViews>
    <sheetView showGridLines="0" zoomScaleNormal="100" workbookViewId="0">
      <selection activeCell="E22" sqref="E22"/>
    </sheetView>
  </sheetViews>
  <sheetFormatPr defaultColWidth="9.140625" defaultRowHeight="14.25" x14ac:dyDescent="0.25"/>
  <cols>
    <col min="1" max="1" width="2.42578125" style="1" customWidth="1"/>
    <col min="2" max="2" width="25" style="1" customWidth="1"/>
    <col min="3" max="3" width="2.85546875" style="1" bestFit="1" customWidth="1"/>
    <col min="4" max="4" width="21.7109375" style="1" customWidth="1"/>
    <col min="5" max="5" width="28.42578125" style="1" customWidth="1"/>
    <col min="6" max="6" width="24" style="1" customWidth="1"/>
    <col min="7" max="7" width="2.85546875" style="1" bestFit="1" customWidth="1"/>
    <col min="8" max="8" width="23.85546875" style="1" customWidth="1"/>
    <col min="9" max="9" width="28.42578125" style="1" customWidth="1"/>
    <col min="10" max="16384" width="9.140625" style="1"/>
  </cols>
  <sheetData>
    <row r="2" spans="2:9" ht="33" customHeight="1" x14ac:dyDescent="0.25">
      <c r="B2" s="218" t="s">
        <v>247</v>
      </c>
      <c r="C2" s="218"/>
      <c r="D2" s="218"/>
      <c r="E2" s="218"/>
      <c r="F2" s="218"/>
      <c r="G2" s="218"/>
      <c r="H2" s="218"/>
      <c r="I2" s="218"/>
    </row>
    <row r="3" spans="2:9" ht="9.75" customHeight="1" thickBot="1" x14ac:dyDescent="0.3"/>
    <row r="4" spans="2:9" ht="18.75" thickBot="1" x14ac:dyDescent="0.3">
      <c r="B4" s="211" t="s">
        <v>0</v>
      </c>
      <c r="C4" s="212"/>
      <c r="D4" s="212"/>
      <c r="E4" s="212"/>
      <c r="F4" s="212"/>
      <c r="G4" s="212"/>
      <c r="H4" s="212"/>
      <c r="I4" s="213"/>
    </row>
    <row r="5" spans="2:9" ht="15" x14ac:dyDescent="0.25">
      <c r="B5" s="214" t="s">
        <v>198</v>
      </c>
      <c r="C5" s="215"/>
      <c r="D5" s="215"/>
      <c r="E5" s="215"/>
      <c r="F5" s="216" t="s">
        <v>14</v>
      </c>
      <c r="G5" s="216"/>
      <c r="H5" s="216"/>
      <c r="I5" s="217"/>
    </row>
    <row r="6" spans="2:9" ht="15" customHeight="1" thickBot="1" x14ac:dyDescent="0.3">
      <c r="B6" s="219" t="s">
        <v>3</v>
      </c>
      <c r="C6" s="220"/>
      <c r="D6" s="220"/>
      <c r="E6" s="6" t="s">
        <v>4</v>
      </c>
      <c r="F6" s="6" t="s">
        <v>3</v>
      </c>
      <c r="G6" s="57"/>
      <c r="H6" s="57"/>
      <c r="I6" s="7" t="s">
        <v>4</v>
      </c>
    </row>
    <row r="7" spans="2:9" s="10" customFormat="1" ht="15" customHeight="1" x14ac:dyDescent="0.25">
      <c r="B7" s="41">
        <v>0.25</v>
      </c>
      <c r="C7" s="61" t="s">
        <v>184</v>
      </c>
      <c r="D7" s="41">
        <v>0.3888888888888889</v>
      </c>
      <c r="E7" s="9" t="s">
        <v>25</v>
      </c>
      <c r="F7" s="72">
        <v>0.66666666666666663</v>
      </c>
      <c r="G7" s="59" t="s">
        <v>184</v>
      </c>
      <c r="H7" s="54">
        <v>0.85763888888888884</v>
      </c>
      <c r="I7" s="201" t="s">
        <v>25</v>
      </c>
    </row>
    <row r="8" spans="2:9" s="10" customFormat="1" ht="15" customHeight="1" thickBot="1" x14ac:dyDescent="0.3">
      <c r="B8" s="41"/>
      <c r="C8" s="61"/>
      <c r="D8" s="41"/>
      <c r="E8" s="61"/>
      <c r="F8" s="61"/>
      <c r="G8" s="61"/>
      <c r="H8" s="61"/>
      <c r="I8" s="61"/>
    </row>
    <row r="9" spans="2:9" x14ac:dyDescent="0.25">
      <c r="B9" s="8"/>
      <c r="C9" s="8"/>
      <c r="D9" s="8"/>
      <c r="E9" s="8"/>
      <c r="F9" s="8"/>
      <c r="G9" s="8"/>
      <c r="H9" s="8"/>
      <c r="I9" s="8"/>
    </row>
    <row r="10" spans="2:9" ht="18" x14ac:dyDescent="0.25">
      <c r="B10" s="210" t="s">
        <v>7</v>
      </c>
      <c r="C10" s="210"/>
      <c r="D10" s="210"/>
      <c r="E10" s="210"/>
      <c r="F10" s="210"/>
      <c r="G10" s="210"/>
      <c r="H10" s="210"/>
      <c r="I10" s="210"/>
    </row>
    <row r="12" spans="2:9" x14ac:dyDescent="0.25">
      <c r="B12" s="2"/>
      <c r="C12" s="2"/>
      <c r="D12" s="2"/>
    </row>
    <row r="13" spans="2:9" x14ac:dyDescent="0.25">
      <c r="B13" s="3"/>
      <c r="C13" s="3"/>
      <c r="D13" s="3"/>
    </row>
    <row r="14" spans="2:9" x14ac:dyDescent="0.25">
      <c r="B14" s="3"/>
      <c r="C14" s="3"/>
      <c r="D14" s="3"/>
    </row>
  </sheetData>
  <mergeCells count="6">
    <mergeCell ref="B2:I2"/>
    <mergeCell ref="B4:I4"/>
    <mergeCell ref="B5:E5"/>
    <mergeCell ref="F5:I5"/>
    <mergeCell ref="B10:I10"/>
    <mergeCell ref="B6:D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B2:I32"/>
  <sheetViews>
    <sheetView showGridLines="0" zoomScaleNormal="100" workbookViewId="0">
      <selection activeCell="E12" sqref="E12"/>
    </sheetView>
  </sheetViews>
  <sheetFormatPr defaultColWidth="9.140625" defaultRowHeight="14.25" x14ac:dyDescent="0.25"/>
  <cols>
    <col min="1" max="1" width="2.42578125" style="1" customWidth="1"/>
    <col min="2" max="2" width="24.5703125" style="1" customWidth="1"/>
    <col min="3" max="3" width="3.7109375" style="1" customWidth="1"/>
    <col min="4" max="4" width="24.42578125" style="1" customWidth="1"/>
    <col min="5" max="5" width="23.42578125" style="1" customWidth="1"/>
    <col min="6" max="6" width="25.140625" style="1" customWidth="1"/>
    <col min="7" max="7" width="4.85546875" style="1" customWidth="1"/>
    <col min="8" max="8" width="25.42578125" style="1" customWidth="1"/>
    <col min="9" max="9" width="24.42578125" style="1" customWidth="1"/>
    <col min="10" max="16384" width="9.140625" style="1"/>
  </cols>
  <sheetData>
    <row r="2" spans="2:9" ht="33" customHeight="1" x14ac:dyDescent="0.25">
      <c r="B2" s="218" t="s">
        <v>22</v>
      </c>
      <c r="C2" s="218"/>
      <c r="D2" s="218"/>
      <c r="E2" s="218"/>
      <c r="F2" s="218"/>
      <c r="G2" s="218"/>
      <c r="H2" s="218"/>
      <c r="I2" s="218"/>
    </row>
    <row r="3" spans="2:9" ht="15" thickBot="1" x14ac:dyDescent="0.3">
      <c r="I3" s="36"/>
    </row>
    <row r="4" spans="2:9" ht="18.75" thickBot="1" x14ac:dyDescent="0.3">
      <c r="B4" s="211" t="s">
        <v>0</v>
      </c>
      <c r="C4" s="212"/>
      <c r="D4" s="212"/>
      <c r="E4" s="212"/>
      <c r="F4" s="212"/>
      <c r="G4" s="212"/>
      <c r="H4" s="212"/>
      <c r="I4" s="213"/>
    </row>
    <row r="5" spans="2:9" ht="15" x14ac:dyDescent="0.25">
      <c r="B5" s="214" t="s">
        <v>23</v>
      </c>
      <c r="C5" s="215"/>
      <c r="D5" s="215"/>
      <c r="E5" s="215"/>
      <c r="F5" s="216" t="s">
        <v>14</v>
      </c>
      <c r="G5" s="216"/>
      <c r="H5" s="216"/>
      <c r="I5" s="217"/>
    </row>
    <row r="6" spans="2:9" ht="15" customHeight="1" thickBot="1" x14ac:dyDescent="0.3">
      <c r="B6" s="219" t="s">
        <v>3</v>
      </c>
      <c r="C6" s="220"/>
      <c r="D6" s="220"/>
      <c r="E6" s="6" t="s">
        <v>4</v>
      </c>
      <c r="F6" s="220" t="s">
        <v>3</v>
      </c>
      <c r="G6" s="220"/>
      <c r="H6" s="220"/>
      <c r="I6" s="7" t="s">
        <v>4</v>
      </c>
    </row>
    <row r="7" spans="2:9" s="10" customFormat="1" ht="13.5" x14ac:dyDescent="0.25">
      <c r="B7" s="41">
        <v>0.20833333333333334</v>
      </c>
      <c r="C7" s="61" t="s">
        <v>184</v>
      </c>
      <c r="D7" s="41">
        <v>0.35833333333333334</v>
      </c>
      <c r="E7" s="9" t="s">
        <v>114</v>
      </c>
      <c r="F7" s="195">
        <v>0.23958333333333334</v>
      </c>
      <c r="G7" s="194" t="s">
        <v>184</v>
      </c>
      <c r="H7" s="195">
        <v>0.33958333333333335</v>
      </c>
      <c r="I7" s="194" t="s">
        <v>114</v>
      </c>
    </row>
    <row r="8" spans="2:9" s="10" customFormat="1" ht="13.5" x14ac:dyDescent="0.25">
      <c r="B8" s="156">
        <v>0.35833333333333334</v>
      </c>
      <c r="C8" s="61" t="s">
        <v>184</v>
      </c>
      <c r="D8" s="41">
        <v>0.72222222222222221</v>
      </c>
      <c r="E8" s="9" t="s">
        <v>205</v>
      </c>
      <c r="F8" s="195">
        <v>0.33958333333333335</v>
      </c>
      <c r="G8" s="194" t="s">
        <v>184</v>
      </c>
      <c r="H8" s="195">
        <v>0.69097222222222221</v>
      </c>
      <c r="I8" s="194" t="s">
        <v>205</v>
      </c>
    </row>
    <row r="9" spans="2:9" s="10" customFormat="1" ht="13.5" x14ac:dyDescent="0.25">
      <c r="B9" s="156">
        <v>0.72222222222222221</v>
      </c>
      <c r="C9" s="98" t="s">
        <v>184</v>
      </c>
      <c r="D9" s="99">
        <v>0.82500000000000007</v>
      </c>
      <c r="E9" s="194" t="s">
        <v>114</v>
      </c>
      <c r="F9" s="195">
        <v>0.69097222222222221</v>
      </c>
      <c r="G9" s="194" t="s">
        <v>184</v>
      </c>
      <c r="H9" s="195">
        <v>0.8666666666666667</v>
      </c>
      <c r="I9" s="194" t="s">
        <v>114</v>
      </c>
    </row>
    <row r="10" spans="2:9" s="10" customFormat="1" ht="13.5" x14ac:dyDescent="0.25">
      <c r="B10" s="195">
        <v>0.82500000000000007</v>
      </c>
      <c r="C10" s="61" t="s">
        <v>184</v>
      </c>
      <c r="D10" s="41">
        <v>0.91666666666666663</v>
      </c>
      <c r="E10" s="61" t="s">
        <v>205</v>
      </c>
      <c r="F10" s="195">
        <v>0.8666666666666667</v>
      </c>
      <c r="G10" s="194" t="s">
        <v>184</v>
      </c>
      <c r="H10" s="195">
        <v>0.9472222222222223</v>
      </c>
      <c r="I10" s="194" t="s">
        <v>205</v>
      </c>
    </row>
    <row r="11" spans="2:9" s="10" customFormat="1" ht="13.5" x14ac:dyDescent="0.25">
      <c r="B11" s="156">
        <v>0.91666666666666663</v>
      </c>
      <c r="C11" s="61" t="s">
        <v>184</v>
      </c>
      <c r="D11" s="41">
        <v>0.95833333333333337</v>
      </c>
      <c r="E11" s="61" t="s">
        <v>8</v>
      </c>
      <c r="F11" s="195">
        <v>0.9472222222222223</v>
      </c>
      <c r="G11" s="194" t="s">
        <v>184</v>
      </c>
      <c r="H11" s="195">
        <v>0.97222222222222221</v>
      </c>
      <c r="I11" s="194" t="s">
        <v>212</v>
      </c>
    </row>
    <row r="12" spans="2:9" s="10" customFormat="1" ht="13.5" x14ac:dyDescent="0.25">
      <c r="B12" s="195"/>
      <c r="C12" s="194"/>
      <c r="D12" s="195"/>
      <c r="E12" s="194"/>
      <c r="F12" s="195">
        <v>0.97222222222222221</v>
      </c>
      <c r="G12" s="194" t="s">
        <v>184</v>
      </c>
      <c r="H12" s="195">
        <v>0</v>
      </c>
      <c r="I12" s="194" t="s">
        <v>12</v>
      </c>
    </row>
    <row r="13" spans="2:9" s="10" customFormat="1" thickBot="1" x14ac:dyDescent="0.3">
      <c r="B13" s="99"/>
      <c r="C13" s="98"/>
      <c r="D13" s="99"/>
      <c r="E13" s="98"/>
      <c r="F13" s="155"/>
      <c r="G13" s="155"/>
      <c r="H13" s="155"/>
      <c r="I13" s="155"/>
    </row>
    <row r="14" spans="2:9" s="10" customFormat="1" thickBot="1" x14ac:dyDescent="0.3">
      <c r="B14" s="9"/>
      <c r="C14" s="61"/>
      <c r="D14" s="61"/>
      <c r="E14" s="71"/>
      <c r="F14" s="71"/>
      <c r="G14" s="59"/>
      <c r="H14" s="59"/>
      <c r="I14" s="12"/>
    </row>
    <row r="15" spans="2:9" ht="18.75" thickBot="1" x14ac:dyDescent="0.3">
      <c r="B15" s="211" t="s">
        <v>5</v>
      </c>
      <c r="C15" s="212"/>
      <c r="D15" s="212"/>
      <c r="E15" s="212"/>
      <c r="F15" s="212"/>
      <c r="G15" s="212"/>
      <c r="H15" s="212"/>
      <c r="I15" s="213"/>
    </row>
    <row r="16" spans="2:9" ht="15" x14ac:dyDescent="0.25">
      <c r="B16" s="214" t="s">
        <v>23</v>
      </c>
      <c r="C16" s="215"/>
      <c r="D16" s="215"/>
      <c r="E16" s="215"/>
      <c r="F16" s="216" t="s">
        <v>14</v>
      </c>
      <c r="G16" s="216"/>
      <c r="H16" s="216"/>
      <c r="I16" s="217"/>
    </row>
    <row r="17" spans="2:9" ht="15.75" thickBot="1" x14ac:dyDescent="0.3">
      <c r="B17" s="5" t="s">
        <v>3</v>
      </c>
      <c r="C17" s="57"/>
      <c r="D17" s="57"/>
      <c r="E17" s="6" t="s">
        <v>4</v>
      </c>
      <c r="F17" s="6" t="s">
        <v>3</v>
      </c>
      <c r="G17" s="57"/>
      <c r="H17" s="57"/>
      <c r="I17" s="7" t="s">
        <v>4</v>
      </c>
    </row>
    <row r="18" spans="2:9" x14ac:dyDescent="0.25">
      <c r="B18" s="156">
        <v>0.20833333333333334</v>
      </c>
      <c r="C18" s="155" t="s">
        <v>184</v>
      </c>
      <c r="D18" s="156">
        <v>0.95833333333333337</v>
      </c>
      <c r="E18" s="155" t="s">
        <v>12</v>
      </c>
      <c r="F18" s="79">
        <v>0.23611111111111113</v>
      </c>
      <c r="G18" s="155" t="s">
        <v>184</v>
      </c>
      <c r="H18" s="156">
        <v>0.95833333333333337</v>
      </c>
      <c r="I18" s="71" t="s">
        <v>12</v>
      </c>
    </row>
    <row r="19" spans="2:9" x14ac:dyDescent="0.25">
      <c r="B19" s="71"/>
      <c r="C19" s="61"/>
      <c r="D19" s="61"/>
      <c r="E19" s="9"/>
      <c r="F19" s="80">
        <v>0.95833333333333337</v>
      </c>
      <c r="G19" s="155" t="s">
        <v>184</v>
      </c>
      <c r="H19" s="156">
        <v>0</v>
      </c>
      <c r="I19" s="9" t="s">
        <v>19</v>
      </c>
    </row>
    <row r="20" spans="2:9" ht="15" thickBot="1" x14ac:dyDescent="0.3">
      <c r="B20" s="4"/>
      <c r="C20" s="4"/>
      <c r="D20" s="4"/>
      <c r="E20" s="4"/>
      <c r="F20" s="4"/>
      <c r="G20" s="4"/>
      <c r="H20" s="4"/>
      <c r="I20" s="4"/>
    </row>
    <row r="21" spans="2:9" ht="18.75" thickBot="1" x14ac:dyDescent="0.3">
      <c r="B21" s="211" t="s">
        <v>6</v>
      </c>
      <c r="C21" s="212"/>
      <c r="D21" s="212"/>
      <c r="E21" s="212"/>
      <c r="F21" s="212"/>
      <c r="G21" s="212"/>
      <c r="H21" s="212"/>
      <c r="I21" s="213"/>
    </row>
    <row r="22" spans="2:9" ht="15" x14ac:dyDescent="0.25">
      <c r="B22" s="214" t="s">
        <v>23</v>
      </c>
      <c r="C22" s="215"/>
      <c r="D22" s="215"/>
      <c r="E22" s="215"/>
      <c r="F22" s="216" t="s">
        <v>14</v>
      </c>
      <c r="G22" s="216"/>
      <c r="H22" s="216"/>
      <c r="I22" s="217"/>
    </row>
    <row r="23" spans="2:9" ht="15.75" thickBot="1" x14ac:dyDescent="0.3">
      <c r="B23" s="5" t="s">
        <v>3</v>
      </c>
      <c r="C23" s="57"/>
      <c r="D23" s="57"/>
      <c r="E23" s="6" t="s">
        <v>4</v>
      </c>
      <c r="F23" s="6" t="s">
        <v>3</v>
      </c>
      <c r="G23" s="57"/>
      <c r="H23" s="57"/>
      <c r="I23" s="7" t="s">
        <v>4</v>
      </c>
    </row>
    <row r="24" spans="2:9" x14ac:dyDescent="0.25">
      <c r="B24" s="118">
        <v>0.20833333333333334</v>
      </c>
      <c r="C24" s="71" t="s">
        <v>184</v>
      </c>
      <c r="D24" s="118">
        <v>0.95833333333333337</v>
      </c>
      <c r="E24" s="71" t="s">
        <v>12</v>
      </c>
      <c r="F24" s="79">
        <v>0.23611111111111113</v>
      </c>
      <c r="G24" s="71" t="s">
        <v>184</v>
      </c>
      <c r="H24" s="118">
        <v>0.95833333333333337</v>
      </c>
      <c r="I24" s="71" t="s">
        <v>12</v>
      </c>
    </row>
    <row r="25" spans="2:9" x14ac:dyDescent="0.25">
      <c r="B25" s="71"/>
      <c r="C25" s="71"/>
      <c r="D25" s="71"/>
      <c r="E25" s="71"/>
      <c r="F25" s="80">
        <v>0.95833333333333337</v>
      </c>
      <c r="G25" s="71" t="s">
        <v>184</v>
      </c>
      <c r="H25" s="118">
        <v>0</v>
      </c>
      <c r="I25" s="71" t="s">
        <v>19</v>
      </c>
    </row>
    <row r="26" spans="2:9" ht="15" thickBot="1" x14ac:dyDescent="0.3">
      <c r="B26" s="4"/>
      <c r="C26" s="4"/>
      <c r="D26" s="4"/>
      <c r="E26" s="4"/>
      <c r="F26" s="9"/>
      <c r="G26" s="61"/>
      <c r="H26" s="61"/>
      <c r="I26" s="9"/>
    </row>
    <row r="27" spans="2:9" x14ac:dyDescent="0.25">
      <c r="B27" s="8"/>
      <c r="C27" s="8"/>
      <c r="D27" s="8"/>
      <c r="E27" s="8"/>
      <c r="F27" s="8"/>
      <c r="G27" s="8"/>
      <c r="H27" s="8"/>
      <c r="I27" s="8"/>
    </row>
    <row r="28" spans="2:9" ht="18" x14ac:dyDescent="0.25">
      <c r="B28" s="210" t="s">
        <v>7</v>
      </c>
      <c r="C28" s="210"/>
      <c r="D28" s="210"/>
      <c r="E28" s="210"/>
      <c r="F28" s="210"/>
      <c r="G28" s="210"/>
      <c r="H28" s="210"/>
      <c r="I28" s="210"/>
    </row>
    <row r="30" spans="2:9" x14ac:dyDescent="0.25">
      <c r="B30" s="2"/>
      <c r="C30" s="2"/>
      <c r="D30" s="2"/>
    </row>
    <row r="31" spans="2:9" x14ac:dyDescent="0.25">
      <c r="B31" s="3"/>
      <c r="C31" s="3"/>
      <c r="D31" s="3"/>
    </row>
    <row r="32" spans="2:9" x14ac:dyDescent="0.25">
      <c r="B32" s="3"/>
      <c r="C32" s="3"/>
      <c r="D32" s="3"/>
    </row>
  </sheetData>
  <mergeCells count="13">
    <mergeCell ref="B21:I21"/>
    <mergeCell ref="B22:E22"/>
    <mergeCell ref="F22:I22"/>
    <mergeCell ref="B28:I28"/>
    <mergeCell ref="B2:I2"/>
    <mergeCell ref="B4:I4"/>
    <mergeCell ref="B5:E5"/>
    <mergeCell ref="F5:I5"/>
    <mergeCell ref="B15:I15"/>
    <mergeCell ref="B16:E16"/>
    <mergeCell ref="F16:I16"/>
    <mergeCell ref="B6:D6"/>
    <mergeCell ref="F6:H6"/>
  </mergeCells>
  <phoneticPr fontId="13" type="noConversion"/>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B2:I29"/>
  <sheetViews>
    <sheetView showGridLines="0" zoomScaleNormal="100" workbookViewId="0">
      <selection activeCell="H9" sqref="H9"/>
    </sheetView>
  </sheetViews>
  <sheetFormatPr defaultColWidth="9.140625" defaultRowHeight="14.25" x14ac:dyDescent="0.25"/>
  <cols>
    <col min="1" max="1" width="2.42578125" style="1" customWidth="1"/>
    <col min="2" max="2" width="24.5703125" style="1" customWidth="1"/>
    <col min="3" max="3" width="3.7109375" style="1" customWidth="1"/>
    <col min="4" max="4" width="24.42578125" style="1" customWidth="1"/>
    <col min="5" max="5" width="23.42578125" style="1" customWidth="1"/>
    <col min="6" max="6" width="25.140625" style="1" customWidth="1"/>
    <col min="7" max="7" width="4.85546875" style="1" customWidth="1"/>
    <col min="8" max="8" width="25.42578125" style="1" customWidth="1"/>
    <col min="9" max="9" width="24.42578125" style="1" customWidth="1"/>
    <col min="10" max="16384" width="9.140625" style="1"/>
  </cols>
  <sheetData>
    <row r="2" spans="2:9" ht="33" customHeight="1" x14ac:dyDescent="0.25">
      <c r="B2" s="218" t="s">
        <v>26</v>
      </c>
      <c r="C2" s="218"/>
      <c r="D2" s="218"/>
      <c r="E2" s="218"/>
      <c r="F2" s="218"/>
      <c r="G2" s="218"/>
      <c r="H2" s="218"/>
      <c r="I2" s="218"/>
    </row>
    <row r="3" spans="2:9" ht="15" thickBot="1" x14ac:dyDescent="0.3">
      <c r="I3" s="36"/>
    </row>
    <row r="4" spans="2:9" ht="18.75" thickBot="1" x14ac:dyDescent="0.3">
      <c r="B4" s="211" t="s">
        <v>0</v>
      </c>
      <c r="C4" s="212"/>
      <c r="D4" s="212"/>
      <c r="E4" s="212"/>
      <c r="F4" s="212"/>
      <c r="G4" s="212"/>
      <c r="H4" s="212"/>
      <c r="I4" s="213"/>
    </row>
    <row r="5" spans="2:9" ht="15" x14ac:dyDescent="0.25">
      <c r="B5" s="214" t="s">
        <v>27</v>
      </c>
      <c r="C5" s="215"/>
      <c r="D5" s="215"/>
      <c r="E5" s="215"/>
      <c r="F5" s="216" t="s">
        <v>14</v>
      </c>
      <c r="G5" s="216"/>
      <c r="H5" s="216"/>
      <c r="I5" s="217"/>
    </row>
    <row r="6" spans="2:9" ht="15" customHeight="1" thickBot="1" x14ac:dyDescent="0.3">
      <c r="B6" s="219" t="s">
        <v>3</v>
      </c>
      <c r="C6" s="220"/>
      <c r="D6" s="220"/>
      <c r="E6" s="57" t="s">
        <v>4</v>
      </c>
      <c r="F6" s="220" t="s">
        <v>3</v>
      </c>
      <c r="G6" s="220"/>
      <c r="H6" s="220"/>
      <c r="I6" s="7" t="s">
        <v>4</v>
      </c>
    </row>
    <row r="7" spans="2:9" s="10" customFormat="1" thickBot="1" x14ac:dyDescent="0.3">
      <c r="B7" s="41">
        <v>0.21458333333333335</v>
      </c>
      <c r="C7" s="61" t="s">
        <v>184</v>
      </c>
      <c r="D7" s="41">
        <v>0.37777777777777777</v>
      </c>
      <c r="E7" s="61" t="s">
        <v>114</v>
      </c>
      <c r="F7" s="79">
        <v>0.24583333333333335</v>
      </c>
      <c r="G7" s="59" t="s">
        <v>184</v>
      </c>
      <c r="H7" s="54">
        <v>0.34583333333333338</v>
      </c>
      <c r="I7" s="59" t="s">
        <v>114</v>
      </c>
    </row>
    <row r="8" spans="2:9" s="10" customFormat="1" thickBot="1" x14ac:dyDescent="0.3">
      <c r="B8" s="156">
        <v>0.37777777777777777</v>
      </c>
      <c r="C8" s="61" t="s">
        <v>184</v>
      </c>
      <c r="D8" s="41">
        <v>0.70000000000000007</v>
      </c>
      <c r="E8" s="61" t="s">
        <v>205</v>
      </c>
      <c r="F8" s="158">
        <v>0.34583333333333338</v>
      </c>
      <c r="G8" s="59" t="s">
        <v>184</v>
      </c>
      <c r="H8" s="54">
        <v>0.6972222222222223</v>
      </c>
      <c r="I8" s="59" t="s">
        <v>205</v>
      </c>
    </row>
    <row r="9" spans="2:9" s="10" customFormat="1" thickBot="1" x14ac:dyDescent="0.3">
      <c r="B9" s="156">
        <v>0.70000000000000007</v>
      </c>
      <c r="C9" s="61" t="s">
        <v>184</v>
      </c>
      <c r="D9" s="41">
        <v>0.80347222222222225</v>
      </c>
      <c r="E9" s="61" t="s">
        <v>114</v>
      </c>
      <c r="F9" s="158">
        <v>0.6972222222222223</v>
      </c>
      <c r="G9" s="59" t="s">
        <v>184</v>
      </c>
      <c r="H9" s="54">
        <v>0.85972222222222217</v>
      </c>
      <c r="I9" s="59" t="s">
        <v>114</v>
      </c>
    </row>
    <row r="10" spans="2:9" s="10" customFormat="1" thickBot="1" x14ac:dyDescent="0.3">
      <c r="B10" s="156">
        <v>0.80347222222222225</v>
      </c>
      <c r="C10" s="61" t="s">
        <v>184</v>
      </c>
      <c r="D10" s="41">
        <v>0.90902777777777777</v>
      </c>
      <c r="E10" s="61" t="s">
        <v>205</v>
      </c>
      <c r="F10" s="158">
        <v>0.85972222222222217</v>
      </c>
      <c r="G10" s="59" t="s">
        <v>184</v>
      </c>
      <c r="H10" s="54">
        <v>0.95833333333333337</v>
      </c>
      <c r="I10" s="59" t="s">
        <v>205</v>
      </c>
    </row>
    <row r="11" spans="2:9" s="10" customFormat="1" thickBot="1" x14ac:dyDescent="0.3">
      <c r="B11" s="156">
        <v>0.90902777777777777</v>
      </c>
      <c r="C11" s="98" t="s">
        <v>184</v>
      </c>
      <c r="D11" s="99">
        <v>0.92708333333333337</v>
      </c>
      <c r="E11" s="98" t="s">
        <v>206</v>
      </c>
      <c r="F11" s="158">
        <v>0.95833333333333337</v>
      </c>
      <c r="G11" s="97" t="s">
        <v>184</v>
      </c>
      <c r="H11" s="100">
        <v>0.97916666666666663</v>
      </c>
      <c r="I11" s="97" t="s">
        <v>8</v>
      </c>
    </row>
    <row r="12" spans="2:9" s="10" customFormat="1" thickBot="1" x14ac:dyDescent="0.3">
      <c r="B12" s="156">
        <v>0.92708333333333337</v>
      </c>
      <c r="C12" s="98" t="s">
        <v>184</v>
      </c>
      <c r="D12" s="99">
        <v>0.94791666666666663</v>
      </c>
      <c r="E12" s="98" t="s">
        <v>8</v>
      </c>
      <c r="F12" s="99"/>
      <c r="G12" s="97"/>
      <c r="H12" s="100"/>
      <c r="I12" s="97"/>
    </row>
    <row r="13" spans="2:9" s="10" customFormat="1" thickBot="1" x14ac:dyDescent="0.3">
      <c r="B13" s="61"/>
      <c r="C13" s="61"/>
      <c r="D13" s="61"/>
      <c r="E13" s="71"/>
      <c r="F13" s="71"/>
      <c r="G13" s="59"/>
      <c r="H13" s="59"/>
      <c r="I13" s="59"/>
    </row>
    <row r="14" spans="2:9" ht="18.75" thickBot="1" x14ac:dyDescent="0.3">
      <c r="B14" s="211" t="s">
        <v>5</v>
      </c>
      <c r="C14" s="212"/>
      <c r="D14" s="212"/>
      <c r="E14" s="212"/>
      <c r="F14" s="212"/>
      <c r="G14" s="212"/>
      <c r="H14" s="212"/>
      <c r="I14" s="213"/>
    </row>
    <row r="15" spans="2:9" ht="15" x14ac:dyDescent="0.25">
      <c r="B15" s="214" t="s">
        <v>27</v>
      </c>
      <c r="C15" s="215"/>
      <c r="D15" s="215"/>
      <c r="E15" s="215"/>
      <c r="F15" s="216" t="s">
        <v>14</v>
      </c>
      <c r="G15" s="216"/>
      <c r="H15" s="216"/>
      <c r="I15" s="217"/>
    </row>
    <row r="16" spans="2:9" ht="15.75" thickBot="1" x14ac:dyDescent="0.3">
      <c r="B16" s="56" t="s">
        <v>3</v>
      </c>
      <c r="C16" s="57"/>
      <c r="D16" s="57"/>
      <c r="E16" s="57" t="s">
        <v>4</v>
      </c>
      <c r="F16" s="57" t="s">
        <v>3</v>
      </c>
      <c r="G16" s="57"/>
      <c r="H16" s="57"/>
      <c r="I16" s="7" t="s">
        <v>4</v>
      </c>
    </row>
    <row r="17" spans="2:9" x14ac:dyDescent="0.25">
      <c r="B17" s="118">
        <v>0.22222222222222221</v>
      </c>
      <c r="C17" s="61" t="s">
        <v>184</v>
      </c>
      <c r="D17" s="118">
        <v>0.91666666666666663</v>
      </c>
      <c r="E17" s="61" t="s">
        <v>12</v>
      </c>
      <c r="F17" s="72">
        <v>0.25</v>
      </c>
      <c r="G17" s="61" t="s">
        <v>184</v>
      </c>
      <c r="H17" s="118">
        <v>0.94444444444444453</v>
      </c>
      <c r="I17" s="71" t="s">
        <v>12</v>
      </c>
    </row>
    <row r="18" spans="2:9" ht="15" thickBot="1" x14ac:dyDescent="0.3">
      <c r="B18" s="4"/>
      <c r="C18" s="4"/>
      <c r="D18" s="4"/>
      <c r="E18" s="4"/>
      <c r="F18" s="4"/>
      <c r="G18" s="4"/>
      <c r="H18" s="4"/>
      <c r="I18" s="4"/>
    </row>
    <row r="19" spans="2:9" ht="18.75" thickBot="1" x14ac:dyDescent="0.3">
      <c r="B19" s="211" t="s">
        <v>6</v>
      </c>
      <c r="C19" s="212"/>
      <c r="D19" s="212"/>
      <c r="E19" s="212"/>
      <c r="F19" s="212"/>
      <c r="G19" s="212"/>
      <c r="H19" s="212"/>
      <c r="I19" s="213"/>
    </row>
    <row r="20" spans="2:9" ht="15" x14ac:dyDescent="0.25">
      <c r="B20" s="214" t="s">
        <v>27</v>
      </c>
      <c r="C20" s="215"/>
      <c r="D20" s="215"/>
      <c r="E20" s="215"/>
      <c r="F20" s="216" t="s">
        <v>14</v>
      </c>
      <c r="G20" s="216"/>
      <c r="H20" s="216"/>
      <c r="I20" s="217"/>
    </row>
    <row r="21" spans="2:9" ht="15.75" thickBot="1" x14ac:dyDescent="0.3">
      <c r="B21" s="56" t="s">
        <v>3</v>
      </c>
      <c r="C21" s="57"/>
      <c r="D21" s="57"/>
      <c r="E21" s="57" t="s">
        <v>4</v>
      </c>
      <c r="F21" s="57" t="s">
        <v>3</v>
      </c>
      <c r="G21" s="57"/>
      <c r="H21" s="57"/>
      <c r="I21" s="7" t="s">
        <v>4</v>
      </c>
    </row>
    <row r="22" spans="2:9" x14ac:dyDescent="0.25">
      <c r="B22" s="118">
        <v>0.22222222222222221</v>
      </c>
      <c r="C22" s="71" t="s">
        <v>184</v>
      </c>
      <c r="D22" s="118">
        <v>0.91666666666666663</v>
      </c>
      <c r="E22" s="71" t="s">
        <v>12</v>
      </c>
      <c r="F22" s="72">
        <v>0.25</v>
      </c>
      <c r="G22" s="71" t="s">
        <v>184</v>
      </c>
      <c r="H22" s="118">
        <v>0.94444444444444453</v>
      </c>
      <c r="I22" s="71" t="s">
        <v>12</v>
      </c>
    </row>
    <row r="23" spans="2:9" ht="15" thickBot="1" x14ac:dyDescent="0.3">
      <c r="B23" s="4"/>
      <c r="C23" s="4"/>
      <c r="D23" s="4"/>
      <c r="E23" s="4"/>
      <c r="F23" s="61"/>
      <c r="G23" s="61"/>
      <c r="H23" s="61"/>
      <c r="I23" s="61"/>
    </row>
    <row r="24" spans="2:9" x14ac:dyDescent="0.25">
      <c r="B24" s="8"/>
      <c r="C24" s="8"/>
      <c r="D24" s="8"/>
      <c r="E24" s="8"/>
      <c r="F24" s="8"/>
      <c r="G24" s="8"/>
      <c r="H24" s="8"/>
      <c r="I24" s="8"/>
    </row>
    <row r="25" spans="2:9" ht="18" x14ac:dyDescent="0.25">
      <c r="B25" s="210" t="s">
        <v>7</v>
      </c>
      <c r="C25" s="210"/>
      <c r="D25" s="210"/>
      <c r="E25" s="210"/>
      <c r="F25" s="210"/>
      <c r="G25" s="210"/>
      <c r="H25" s="210"/>
      <c r="I25" s="210"/>
    </row>
    <row r="27" spans="2:9" x14ac:dyDescent="0.25">
      <c r="B27" s="2"/>
      <c r="C27" s="2"/>
      <c r="D27" s="2"/>
    </row>
    <row r="28" spans="2:9" x14ac:dyDescent="0.25">
      <c r="B28" s="3"/>
      <c r="C28" s="3"/>
      <c r="D28" s="3"/>
    </row>
    <row r="29" spans="2:9" x14ac:dyDescent="0.25">
      <c r="B29" s="3"/>
      <c r="C29" s="3"/>
      <c r="D29" s="3"/>
    </row>
  </sheetData>
  <mergeCells count="13">
    <mergeCell ref="B25:I25"/>
    <mergeCell ref="B14:I14"/>
    <mergeCell ref="B15:E15"/>
    <mergeCell ref="F15:I15"/>
    <mergeCell ref="B19:I19"/>
    <mergeCell ref="B20:E20"/>
    <mergeCell ref="F20:I20"/>
    <mergeCell ref="B2:I2"/>
    <mergeCell ref="B4:I4"/>
    <mergeCell ref="B5:E5"/>
    <mergeCell ref="F5:I5"/>
    <mergeCell ref="B6:D6"/>
    <mergeCell ref="F6:H6"/>
  </mergeCells>
  <printOptions horizontalCentered="1"/>
  <pageMargins left="0.51181102362204722" right="0.51181102362204722" top="0.78740157480314965" bottom="0.78740157480314965" header="0.31496062992125984" footer="0.31496062992125984"/>
  <pageSetup paperSize="9" scale="81" orientation="landscape" r:id="rId1"/>
  <colBreaks count="1" manualBreakCount="1">
    <brk id="9" max="36"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E27"/>
  <sheetViews>
    <sheetView showGridLines="0" topLeftCell="A13" zoomScaleNormal="100" workbookViewId="0">
      <selection activeCell="B2" sqref="B2:E2"/>
    </sheetView>
  </sheetViews>
  <sheetFormatPr defaultColWidth="9.140625" defaultRowHeight="14.25" x14ac:dyDescent="0.25"/>
  <cols>
    <col min="1" max="1" width="2.42578125" style="1" customWidth="1"/>
    <col min="2" max="5" width="28.42578125" style="1" customWidth="1"/>
    <col min="6" max="16384" width="9.140625" style="1"/>
  </cols>
  <sheetData>
    <row r="2" spans="2:5" ht="33" customHeight="1" x14ac:dyDescent="0.25">
      <c r="B2" s="218" t="s">
        <v>26</v>
      </c>
      <c r="C2" s="218"/>
      <c r="D2" s="218"/>
      <c r="E2" s="218"/>
    </row>
    <row r="3" spans="2:5" ht="9.75" customHeight="1" thickBot="1" x14ac:dyDescent="0.3"/>
    <row r="4" spans="2:5" ht="18.75" thickBot="1" x14ac:dyDescent="0.3">
      <c r="B4" s="211" t="s">
        <v>0</v>
      </c>
      <c r="C4" s="212"/>
      <c r="D4" s="212"/>
      <c r="E4" s="213"/>
    </row>
    <row r="5" spans="2:5" ht="15" x14ac:dyDescent="0.25">
      <c r="B5" s="214" t="s">
        <v>27</v>
      </c>
      <c r="C5" s="215"/>
      <c r="D5" s="216" t="s">
        <v>14</v>
      </c>
      <c r="E5" s="217"/>
    </row>
    <row r="6" spans="2:5" ht="15.75" thickBot="1" x14ac:dyDescent="0.3">
      <c r="B6" s="5" t="s">
        <v>3</v>
      </c>
      <c r="C6" s="6" t="s">
        <v>4</v>
      </c>
      <c r="D6" s="6" t="s">
        <v>3</v>
      </c>
      <c r="E6" s="7" t="s">
        <v>4</v>
      </c>
    </row>
    <row r="7" spans="2:5" s="10" customFormat="1" thickBot="1" x14ac:dyDescent="0.3">
      <c r="B7" s="9" t="s">
        <v>28</v>
      </c>
      <c r="C7" s="9" t="s">
        <v>24</v>
      </c>
      <c r="D7" s="11" t="s">
        <v>33</v>
      </c>
      <c r="E7" s="12" t="s">
        <v>24</v>
      </c>
    </row>
    <row r="8" spans="2:5" s="10" customFormat="1" thickBot="1" x14ac:dyDescent="0.3">
      <c r="B8" s="9" t="s">
        <v>29</v>
      </c>
      <c r="C8" s="9" t="s">
        <v>32</v>
      </c>
      <c r="D8" s="11" t="s">
        <v>34</v>
      </c>
      <c r="E8" s="12" t="s">
        <v>32</v>
      </c>
    </row>
    <row r="9" spans="2:5" s="10" customFormat="1" thickBot="1" x14ac:dyDescent="0.3">
      <c r="B9" s="9" t="s">
        <v>30</v>
      </c>
      <c r="C9" s="9" t="s">
        <v>24</v>
      </c>
      <c r="D9" s="11" t="s">
        <v>35</v>
      </c>
      <c r="E9" s="12" t="s">
        <v>24</v>
      </c>
    </row>
    <row r="10" spans="2:5" s="10" customFormat="1" ht="13.5" x14ac:dyDescent="0.25">
      <c r="B10" s="9" t="s">
        <v>31</v>
      </c>
      <c r="C10" s="9" t="s">
        <v>32</v>
      </c>
      <c r="D10" s="11" t="s">
        <v>36</v>
      </c>
      <c r="E10" s="12" t="s">
        <v>32</v>
      </c>
    </row>
    <row r="11" spans="2:5" ht="15" thickBot="1" x14ac:dyDescent="0.3">
      <c r="B11" s="4"/>
      <c r="C11" s="4"/>
      <c r="D11" s="4"/>
      <c r="E11" s="4"/>
    </row>
    <row r="12" spans="2:5" ht="18.75" thickBot="1" x14ac:dyDescent="0.3">
      <c r="B12" s="211" t="s">
        <v>5</v>
      </c>
      <c r="C12" s="212"/>
      <c r="D12" s="212"/>
      <c r="E12" s="213"/>
    </row>
    <row r="13" spans="2:5" ht="15" x14ac:dyDescent="0.25">
      <c r="B13" s="214" t="s">
        <v>27</v>
      </c>
      <c r="C13" s="215"/>
      <c r="D13" s="216" t="s">
        <v>14</v>
      </c>
      <c r="E13" s="217"/>
    </row>
    <row r="14" spans="2:5" ht="15.75" thickBot="1" x14ac:dyDescent="0.3">
      <c r="B14" s="5" t="s">
        <v>3</v>
      </c>
      <c r="C14" s="6" t="s">
        <v>4</v>
      </c>
      <c r="D14" s="6" t="s">
        <v>3</v>
      </c>
      <c r="E14" s="7" t="s">
        <v>4</v>
      </c>
    </row>
    <row r="15" spans="2:5" x14ac:dyDescent="0.25">
      <c r="B15" s="9" t="s">
        <v>37</v>
      </c>
      <c r="C15" s="9" t="s">
        <v>12</v>
      </c>
      <c r="D15" s="11" t="s">
        <v>38</v>
      </c>
      <c r="E15" s="12" t="s">
        <v>12</v>
      </c>
    </row>
    <row r="16" spans="2:5" ht="15" thickBot="1" x14ac:dyDescent="0.3">
      <c r="B16" s="4"/>
      <c r="C16" s="4"/>
      <c r="D16" s="4"/>
      <c r="E16" s="4"/>
    </row>
    <row r="17" spans="2:5" ht="18.75" thickBot="1" x14ac:dyDescent="0.3">
      <c r="B17" s="211" t="s">
        <v>6</v>
      </c>
      <c r="C17" s="212"/>
      <c r="D17" s="212"/>
      <c r="E17" s="213"/>
    </row>
    <row r="18" spans="2:5" ht="15" x14ac:dyDescent="0.25">
      <c r="B18" s="214" t="s">
        <v>27</v>
      </c>
      <c r="C18" s="215"/>
      <c r="D18" s="216" t="s">
        <v>14</v>
      </c>
      <c r="E18" s="217"/>
    </row>
    <row r="19" spans="2:5" ht="15.75" thickBot="1" x14ac:dyDescent="0.3">
      <c r="B19" s="5" t="s">
        <v>3</v>
      </c>
      <c r="C19" s="6" t="s">
        <v>4</v>
      </c>
      <c r="D19" s="6" t="s">
        <v>3</v>
      </c>
      <c r="E19" s="7" t="s">
        <v>4</v>
      </c>
    </row>
    <row r="20" spans="2:5" x14ac:dyDescent="0.25">
      <c r="B20" s="9" t="s">
        <v>39</v>
      </c>
      <c r="C20" s="9" t="s">
        <v>12</v>
      </c>
      <c r="D20" s="11" t="s">
        <v>40</v>
      </c>
      <c r="E20" s="12" t="s">
        <v>12</v>
      </c>
    </row>
    <row r="21" spans="2:5" ht="15" thickBot="1" x14ac:dyDescent="0.3">
      <c r="B21" s="4"/>
      <c r="C21" s="4"/>
      <c r="D21" s="9"/>
      <c r="E21" s="9"/>
    </row>
    <row r="22" spans="2:5" x14ac:dyDescent="0.25">
      <c r="B22" s="8"/>
      <c r="C22" s="8"/>
      <c r="D22" s="8"/>
      <c r="E22" s="8"/>
    </row>
    <row r="23" spans="2:5" ht="18" x14ac:dyDescent="0.25">
      <c r="B23" s="210" t="s">
        <v>7</v>
      </c>
      <c r="C23" s="210"/>
      <c r="D23" s="210"/>
      <c r="E23" s="210"/>
    </row>
    <row r="25" spans="2:5" x14ac:dyDescent="0.25">
      <c r="B25" s="2"/>
    </row>
    <row r="26" spans="2:5" x14ac:dyDescent="0.25">
      <c r="B26" s="3"/>
    </row>
    <row r="27" spans="2:5" x14ac:dyDescent="0.25">
      <c r="B27" s="3"/>
    </row>
  </sheetData>
  <mergeCells count="11">
    <mergeCell ref="B17:E17"/>
    <mergeCell ref="B18:C18"/>
    <mergeCell ref="D18:E18"/>
    <mergeCell ref="B23:E23"/>
    <mergeCell ref="B2:E2"/>
    <mergeCell ref="B4:E4"/>
    <mergeCell ref="B5:C5"/>
    <mergeCell ref="D5:E5"/>
    <mergeCell ref="B12:E12"/>
    <mergeCell ref="B13:C13"/>
    <mergeCell ref="D13:E13"/>
  </mergeCells>
  <pageMargins left="0.511811024" right="0.511811024" top="0.78740157499999996" bottom="0.78740157499999996" header="0.31496062000000002" footer="0.31496062000000002"/>
  <pageSetup paperSize="9" scale="81" orientation="landscape" r:id="rId1"/>
  <colBreaks count="1" manualBreakCount="1">
    <brk id="5" max="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66</vt:i4>
      </vt:variant>
      <vt:variant>
        <vt:lpstr>Intervalos Nomeados</vt:lpstr>
      </vt:variant>
      <vt:variant>
        <vt:i4>66</vt:i4>
      </vt:variant>
    </vt:vector>
  </HeadingPairs>
  <TitlesOfParts>
    <vt:vector size="132" baseType="lpstr">
      <vt:lpstr>A11</vt:lpstr>
      <vt:lpstr>A12A</vt:lpstr>
      <vt:lpstr>A12B</vt:lpstr>
      <vt:lpstr>A13</vt:lpstr>
      <vt:lpstr>A21</vt:lpstr>
      <vt:lpstr>A13P</vt:lpstr>
      <vt:lpstr>A22A</vt:lpstr>
      <vt:lpstr>A22B</vt:lpstr>
      <vt:lpstr>A22B1</vt:lpstr>
      <vt:lpstr>A23</vt:lpstr>
      <vt:lpstr>A31</vt:lpstr>
      <vt:lpstr>A32</vt:lpstr>
      <vt:lpstr>A32F</vt:lpstr>
      <vt:lpstr>A33</vt:lpstr>
      <vt:lpstr>A41</vt:lpstr>
      <vt:lpstr>A43</vt:lpstr>
      <vt:lpstr>A51</vt:lpstr>
      <vt:lpstr>A52</vt:lpstr>
      <vt:lpstr>A53</vt:lpstr>
      <vt:lpstr>A61H</vt:lpstr>
      <vt:lpstr>A61A</vt:lpstr>
      <vt:lpstr>A63 JF</vt:lpstr>
      <vt:lpstr>A63 </vt:lpstr>
      <vt:lpstr>A71</vt:lpstr>
      <vt:lpstr>A73</vt:lpstr>
      <vt:lpstr>A73R</vt:lpstr>
      <vt:lpstr>A81</vt:lpstr>
      <vt:lpstr>A81R</vt:lpstr>
      <vt:lpstr>A83</vt:lpstr>
      <vt:lpstr>A91</vt:lpstr>
      <vt:lpstr>C11A</vt:lpstr>
      <vt:lpstr>C11H</vt:lpstr>
      <vt:lpstr>C21</vt:lpstr>
      <vt:lpstr>C21H</vt:lpstr>
      <vt:lpstr>C31A</vt:lpstr>
      <vt:lpstr>C31H</vt:lpstr>
      <vt:lpstr>C41A</vt:lpstr>
      <vt:lpstr>C41B</vt:lpstr>
      <vt:lpstr>S12</vt:lpstr>
      <vt:lpstr>S12A</vt:lpstr>
      <vt:lpstr>S13</vt:lpstr>
      <vt:lpstr>S13A</vt:lpstr>
      <vt:lpstr>S23</vt:lpstr>
      <vt:lpstr>S23 (2)</vt:lpstr>
      <vt:lpstr>S33</vt:lpstr>
      <vt:lpstr>T11</vt:lpstr>
      <vt:lpstr>T11 (2)</vt:lpstr>
      <vt:lpstr>T12A</vt:lpstr>
      <vt:lpstr>T12H</vt:lpstr>
      <vt:lpstr>T13</vt:lpstr>
      <vt:lpstr>T21</vt:lpstr>
      <vt:lpstr>T22</vt:lpstr>
      <vt:lpstr>T23</vt:lpstr>
      <vt:lpstr>T23S</vt:lpstr>
      <vt:lpstr>T23R</vt:lpstr>
      <vt:lpstr>T23 (2)</vt:lpstr>
      <vt:lpstr>T31A</vt:lpstr>
      <vt:lpstr>T31B</vt:lpstr>
      <vt:lpstr>T41</vt:lpstr>
      <vt:lpstr>T51</vt:lpstr>
      <vt:lpstr>T61</vt:lpstr>
      <vt:lpstr>T111 W1</vt:lpstr>
      <vt:lpstr>T111D</vt:lpstr>
      <vt:lpstr>T111 W5</vt:lpstr>
      <vt:lpstr>T111 EX</vt:lpstr>
      <vt:lpstr>T111 UPA</vt:lpstr>
      <vt:lpstr>'A11'!Area_de_impressao</vt:lpstr>
      <vt:lpstr>A12A!Area_de_impressao</vt:lpstr>
      <vt:lpstr>A12B!Area_de_impressao</vt:lpstr>
      <vt:lpstr>'A13'!Area_de_impressao</vt:lpstr>
      <vt:lpstr>A13P!Area_de_impressao</vt:lpstr>
      <vt:lpstr>'A21'!Area_de_impressao</vt:lpstr>
      <vt:lpstr>A22A!Area_de_impressao</vt:lpstr>
      <vt:lpstr>A22B!Area_de_impressao</vt:lpstr>
      <vt:lpstr>A22B1!Area_de_impressao</vt:lpstr>
      <vt:lpstr>'A23'!Area_de_impressao</vt:lpstr>
      <vt:lpstr>'A31'!Area_de_impressao</vt:lpstr>
      <vt:lpstr>'A32'!Area_de_impressao</vt:lpstr>
      <vt:lpstr>A32F!Area_de_impressao</vt:lpstr>
      <vt:lpstr>'A33'!Area_de_impressao</vt:lpstr>
      <vt:lpstr>'A41'!Area_de_impressao</vt:lpstr>
      <vt:lpstr>'A43'!Area_de_impressao</vt:lpstr>
      <vt:lpstr>'A51'!Area_de_impressao</vt:lpstr>
      <vt:lpstr>'A52'!Area_de_impressao</vt:lpstr>
      <vt:lpstr>'A53'!Area_de_impressao</vt:lpstr>
      <vt:lpstr>A61A!Area_de_impressao</vt:lpstr>
      <vt:lpstr>A61H!Area_de_impressao</vt:lpstr>
      <vt:lpstr>'A63 '!Area_de_impressao</vt:lpstr>
      <vt:lpstr>'A63 JF'!Area_de_impressao</vt:lpstr>
      <vt:lpstr>'A71'!Area_de_impressao</vt:lpstr>
      <vt:lpstr>'A73'!Area_de_impressao</vt:lpstr>
      <vt:lpstr>A73R!Area_de_impressao</vt:lpstr>
      <vt:lpstr>'A81'!Area_de_impressao</vt:lpstr>
      <vt:lpstr>A81R!Area_de_impressao</vt:lpstr>
      <vt:lpstr>'A83'!Area_de_impressao</vt:lpstr>
      <vt:lpstr>'A91'!Area_de_impressao</vt:lpstr>
      <vt:lpstr>'C11A'!Area_de_impressao</vt:lpstr>
      <vt:lpstr>'C11H'!Area_de_impressao</vt:lpstr>
      <vt:lpstr>'C21'!Area_de_impressao</vt:lpstr>
      <vt:lpstr>'C21H'!Area_de_impressao</vt:lpstr>
      <vt:lpstr>'C31A'!Area_de_impressao</vt:lpstr>
      <vt:lpstr>'C31H'!Area_de_impressao</vt:lpstr>
      <vt:lpstr>'C41A'!Area_de_impressao</vt:lpstr>
      <vt:lpstr>'C41B'!Area_de_impressao</vt:lpstr>
      <vt:lpstr>'S12'!Area_de_impressao</vt:lpstr>
      <vt:lpstr>S12A!Area_de_impressao</vt:lpstr>
      <vt:lpstr>'S13'!Area_de_impressao</vt:lpstr>
      <vt:lpstr>S13A!Area_de_impressao</vt:lpstr>
      <vt:lpstr>'S23'!Area_de_impressao</vt:lpstr>
      <vt:lpstr>'S23 (2)'!Area_de_impressao</vt:lpstr>
      <vt:lpstr>'S33'!Area_de_impressao</vt:lpstr>
      <vt:lpstr>'T11'!Area_de_impressao</vt:lpstr>
      <vt:lpstr>'T11 (2)'!Area_de_impressao</vt:lpstr>
      <vt:lpstr>'T111 EX'!Area_de_impressao</vt:lpstr>
      <vt:lpstr>'T111 UPA'!Area_de_impressao</vt:lpstr>
      <vt:lpstr>'T111 W1'!Area_de_impressao</vt:lpstr>
      <vt:lpstr>'T111 W5'!Area_de_impressao</vt:lpstr>
      <vt:lpstr>T111D!Area_de_impressao</vt:lpstr>
      <vt:lpstr>T12A!Area_de_impressao</vt:lpstr>
      <vt:lpstr>T12H!Area_de_impressao</vt:lpstr>
      <vt:lpstr>'T13'!Area_de_impressao</vt:lpstr>
      <vt:lpstr>'T21'!Area_de_impressao</vt:lpstr>
      <vt:lpstr>'T22'!Area_de_impressao</vt:lpstr>
      <vt:lpstr>'T23'!Area_de_impressao</vt:lpstr>
      <vt:lpstr>'T23 (2)'!Area_de_impressao</vt:lpstr>
      <vt:lpstr>T23R!Area_de_impressao</vt:lpstr>
      <vt:lpstr>T23S!Area_de_impressao</vt:lpstr>
      <vt:lpstr>T31A!Area_de_impressao</vt:lpstr>
      <vt:lpstr>T31B!Area_de_impressao</vt:lpstr>
      <vt:lpstr>'T41'!Area_de_impressao</vt:lpstr>
      <vt:lpstr>'T51'!Area_de_impressao</vt:lpstr>
      <vt:lpstr>'T61'!Area_de_impressao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Microcity</dc:creator>
  <cp:lastModifiedBy>Rodrigo Flores</cp:lastModifiedBy>
  <cp:lastPrinted>2021-06-18T21:45:27Z</cp:lastPrinted>
  <dcterms:created xsi:type="dcterms:W3CDTF">2019-03-28T18:14:51Z</dcterms:created>
  <dcterms:modified xsi:type="dcterms:W3CDTF">2022-12-20T15:14:22Z</dcterms:modified>
</cp:coreProperties>
</file>